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65" windowHeight="1414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<sst xmlns="http://schemas.openxmlformats.org/spreadsheetml/2006/main" count="258" uniqueCount="256">
  <si>
    <t>COTHEN Frequency Matrix</t>
  </si>
  <si>
    <t>Bold = original COTHEN</t>
  </si>
  <si>
    <t>* = Also TISCOM</t>
  </si>
  <si>
    <t>Address</t>
  </si>
  <si>
    <t>11196*</t>
  </si>
  <si>
    <t>A44</t>
  </si>
  <si>
    <t>A47</t>
  </si>
  <si>
    <t>A82</t>
  </si>
  <si>
    <t>ABQPRI</t>
  </si>
  <si>
    <t>ABQSEC</t>
  </si>
  <si>
    <t>ADD</t>
  </si>
  <si>
    <t>CG1 (TISCOM?)</t>
  </si>
  <si>
    <t>CNT</t>
  </si>
  <si>
    <t>CPDST</t>
  </si>
  <si>
    <t>CSK</t>
  </si>
  <si>
    <t>D06</t>
  </si>
  <si>
    <t>D14</t>
  </si>
  <si>
    <t>D23</t>
  </si>
  <si>
    <t>D31</t>
  </si>
  <si>
    <t>D45</t>
  </si>
  <si>
    <t>D46</t>
  </si>
  <si>
    <t>D47</t>
  </si>
  <si>
    <t>D48</t>
  </si>
  <si>
    <t>DEN</t>
  </si>
  <si>
    <t>DTS</t>
  </si>
  <si>
    <t>F31</t>
  </si>
  <si>
    <t>F40</t>
  </si>
  <si>
    <t>HIC</t>
  </si>
  <si>
    <t>I08</t>
  </si>
  <si>
    <t>I1L</t>
  </si>
  <si>
    <t>I3L</t>
  </si>
  <si>
    <t>I43</t>
  </si>
  <si>
    <t>I54</t>
  </si>
  <si>
    <t>I63</t>
  </si>
  <si>
    <t>I96</t>
  </si>
  <si>
    <t>J01</t>
  </si>
  <si>
    <t>J03</t>
  </si>
  <si>
    <t>J08</t>
  </si>
  <si>
    <t>J12</t>
  </si>
  <si>
    <t>J16</t>
  </si>
  <si>
    <t>J19</t>
  </si>
  <si>
    <t>J21</t>
  </si>
  <si>
    <t>J23</t>
  </si>
  <si>
    <t>J27</t>
  </si>
  <si>
    <t>J34</t>
  </si>
  <si>
    <t>K08</t>
  </si>
  <si>
    <t>K33</t>
  </si>
  <si>
    <t>K59</t>
  </si>
  <si>
    <t>K61</t>
  </si>
  <si>
    <t>K79</t>
  </si>
  <si>
    <t>K94</t>
  </si>
  <si>
    <t>L07</t>
  </si>
  <si>
    <t>L08</t>
  </si>
  <si>
    <t>LNT</t>
  </si>
  <si>
    <t>LNW</t>
  </si>
  <si>
    <t>LUVPRI</t>
  </si>
  <si>
    <t>MEMPRI</t>
  </si>
  <si>
    <t>N01</t>
  </si>
  <si>
    <t>N05</t>
  </si>
  <si>
    <t>N06</t>
  </si>
  <si>
    <t>N07</t>
  </si>
  <si>
    <t>NAS</t>
  </si>
  <si>
    <t>OKOPRI</t>
  </si>
  <si>
    <t>OPB</t>
  </si>
  <si>
    <t>P02</t>
  </si>
  <si>
    <t>PAC</t>
  </si>
  <si>
    <t>SKA</t>
  </si>
  <si>
    <t>T74</t>
  </si>
  <si>
    <t>T97</t>
  </si>
  <si>
    <t>TSC</t>
  </si>
  <si>
    <t>WST</t>
  </si>
  <si>
    <t>YWL</t>
  </si>
  <si>
    <t>Z15</t>
  </si>
  <si>
    <t>ZVE</t>
  </si>
  <si>
    <t>ZWU</t>
  </si>
  <si>
    <t>005</t>
  </si>
  <si>
    <t>RLT</t>
  </si>
  <si>
    <t>Count</t>
  </si>
  <si>
    <t>OMNI</t>
  </si>
  <si>
    <t>T9A</t>
  </si>
  <si>
    <t>EST</t>
  </si>
  <si>
    <t>L05</t>
  </si>
  <si>
    <t>Z13</t>
  </si>
  <si>
    <t>HSD</t>
  </si>
  <si>
    <t>N03</t>
  </si>
  <si>
    <t>Z12</t>
  </si>
  <si>
    <t>PR1</t>
  </si>
  <si>
    <t>07Z</t>
  </si>
  <si>
    <t>VAI</t>
  </si>
  <si>
    <t>HKW</t>
  </si>
  <si>
    <t>UHC</t>
  </si>
  <si>
    <t>J43</t>
  </si>
  <si>
    <t>N04</t>
  </si>
  <si>
    <t>CBE</t>
  </si>
  <si>
    <t>PCR</t>
  </si>
  <si>
    <t>KVQ</t>
  </si>
  <si>
    <t>RUF</t>
  </si>
  <si>
    <t>P03</t>
  </si>
  <si>
    <t>RKN</t>
  </si>
  <si>
    <t>I21</t>
  </si>
  <si>
    <t>FFS</t>
  </si>
  <si>
    <t>J29</t>
  </si>
  <si>
    <t>K10</t>
  </si>
  <si>
    <t>L06</t>
  </si>
  <si>
    <t>TRK</t>
  </si>
  <si>
    <t>D70</t>
  </si>
  <si>
    <t>ROS</t>
  </si>
  <si>
    <t>T6P</t>
  </si>
  <si>
    <t>705</t>
  </si>
  <si>
    <t>Z29</t>
  </si>
  <si>
    <t>D01</t>
  </si>
  <si>
    <t>LGV</t>
  </si>
  <si>
    <t>Z03</t>
  </si>
  <si>
    <t>T91</t>
  </si>
  <si>
    <t>K57</t>
  </si>
  <si>
    <t>F33</t>
  </si>
  <si>
    <t>F41</t>
  </si>
  <si>
    <t>J32</t>
  </si>
  <si>
    <t>D05</t>
  </si>
  <si>
    <t>I57</t>
  </si>
  <si>
    <t>C02</t>
  </si>
  <si>
    <t>O2E</t>
  </si>
  <si>
    <t>D49</t>
  </si>
  <si>
    <t>D95</t>
  </si>
  <si>
    <t>I52</t>
  </si>
  <si>
    <t>D41</t>
  </si>
  <si>
    <t>K58</t>
  </si>
  <si>
    <t>RKI</t>
  </si>
  <si>
    <t>004</t>
  </si>
  <si>
    <t>ICB</t>
  </si>
  <si>
    <t>VGSPRI</t>
  </si>
  <si>
    <t>J22</t>
  </si>
  <si>
    <t>ATLPRI</t>
  </si>
  <si>
    <t>PR1PRI</t>
  </si>
  <si>
    <t>A39</t>
  </si>
  <si>
    <t>K43</t>
  </si>
  <si>
    <t>JOR</t>
  </si>
  <si>
    <t>T16</t>
  </si>
  <si>
    <t>J09</t>
  </si>
  <si>
    <t>J31</t>
  </si>
  <si>
    <t>J25</t>
  </si>
  <si>
    <t>T85</t>
  </si>
  <si>
    <t>K75</t>
  </si>
  <si>
    <t>T9F</t>
  </si>
  <si>
    <t>FTMPRI</t>
  </si>
  <si>
    <t>RSHPRI</t>
  </si>
  <si>
    <t>SARPRI</t>
  </si>
  <si>
    <t>K30</t>
  </si>
  <si>
    <t>T42</t>
  </si>
  <si>
    <t>J42</t>
  </si>
  <si>
    <t>G2A</t>
  </si>
  <si>
    <t>I97</t>
  </si>
  <si>
    <t>K80</t>
  </si>
  <si>
    <t>RPM</t>
  </si>
  <si>
    <t>A70</t>
  </si>
  <si>
    <t>Total hits:</t>
  </si>
  <si>
    <t>712</t>
  </si>
  <si>
    <t>F29</t>
  </si>
  <si>
    <t>I31</t>
  </si>
  <si>
    <t>K68</t>
  </si>
  <si>
    <t>K85</t>
  </si>
  <si>
    <t>VES</t>
  </si>
  <si>
    <t>709</t>
  </si>
  <si>
    <t>A65</t>
  </si>
  <si>
    <t>J38</t>
  </si>
  <si>
    <t>NOJ (TISCOM)</t>
  </si>
  <si>
    <t>QSP</t>
  </si>
  <si>
    <t>790</t>
  </si>
  <si>
    <t>CDRPRI</t>
  </si>
  <si>
    <t>K66</t>
  </si>
  <si>
    <t>T07</t>
  </si>
  <si>
    <t>001</t>
  </si>
  <si>
    <t>711</t>
  </si>
  <si>
    <t>UCG</t>
  </si>
  <si>
    <t>714</t>
  </si>
  <si>
    <t>J17</t>
  </si>
  <si>
    <t>J36</t>
  </si>
  <si>
    <t>K84</t>
  </si>
  <si>
    <t>KCMPRI</t>
  </si>
  <si>
    <t>KRV</t>
  </si>
  <si>
    <t>P26</t>
  </si>
  <si>
    <t>702</t>
  </si>
  <si>
    <t>707</t>
  </si>
  <si>
    <t>7Z</t>
  </si>
  <si>
    <t>A50</t>
  </si>
  <si>
    <t>CRB</t>
  </si>
  <si>
    <t>CWX</t>
  </si>
  <si>
    <t>D07</t>
  </si>
  <si>
    <t>DLMOPSTEST2</t>
  </si>
  <si>
    <t>I00</t>
  </si>
  <si>
    <t>I34</t>
  </si>
  <si>
    <t>I49</t>
  </si>
  <si>
    <t>I4J</t>
  </si>
  <si>
    <t>I53</t>
  </si>
  <si>
    <t>I76</t>
  </si>
  <si>
    <t>J11</t>
  </si>
  <si>
    <t>J24</t>
  </si>
  <si>
    <t>J26</t>
  </si>
  <si>
    <t>J30</t>
  </si>
  <si>
    <t>K62</t>
  </si>
  <si>
    <t>K72</t>
  </si>
  <si>
    <t>K82</t>
  </si>
  <si>
    <t>MAG</t>
  </si>
  <si>
    <t>N08</t>
  </si>
  <si>
    <t>N09</t>
  </si>
  <si>
    <t>P07</t>
  </si>
  <si>
    <t>S07</t>
  </si>
  <si>
    <t>T58</t>
  </si>
  <si>
    <t>T72</t>
  </si>
  <si>
    <t>Z14</t>
  </si>
  <si>
    <t>4614.5</t>
  </si>
  <si>
    <t>17988.0*</t>
  </si>
  <si>
    <t>Freq</t>
  </si>
  <si>
    <t>5250</t>
  </si>
  <si>
    <t>5732</t>
  </si>
  <si>
    <t>5909.5</t>
  </si>
  <si>
    <t>8912</t>
  </si>
  <si>
    <t>10242</t>
  </si>
  <si>
    <t>11196</t>
  </si>
  <si>
    <t>11494</t>
  </si>
  <si>
    <t>12222</t>
  </si>
  <si>
    <t>13312</t>
  </si>
  <si>
    <t>13907</t>
  </si>
  <si>
    <t>14582</t>
  </si>
  <si>
    <t>15867</t>
  </si>
  <si>
    <t>17988</t>
  </si>
  <si>
    <t>18594</t>
  </si>
  <si>
    <t>20662</t>
  </si>
  <si>
    <t>20890</t>
  </si>
  <si>
    <t>23214</t>
  </si>
  <si>
    <t>J18</t>
  </si>
  <si>
    <t>K02</t>
  </si>
  <si>
    <t>K78</t>
  </si>
  <si>
    <t>J40</t>
  </si>
  <si>
    <t>Z06</t>
  </si>
  <si>
    <t>A10</t>
  </si>
  <si>
    <t>P08</t>
  </si>
  <si>
    <t>I55</t>
  </si>
  <si>
    <t>K16</t>
  </si>
  <si>
    <t>K53</t>
  </si>
  <si>
    <t>K55</t>
  </si>
  <si>
    <t>T11</t>
  </si>
  <si>
    <t>703</t>
  </si>
  <si>
    <t>A48</t>
  </si>
  <si>
    <t>D42</t>
  </si>
  <si>
    <t>DWA</t>
  </si>
  <si>
    <t>J14</t>
  </si>
  <si>
    <t>J37</t>
  </si>
  <si>
    <t>K15</t>
  </si>
  <si>
    <t>Filled cells = unique station/ frequency hits</t>
  </si>
  <si>
    <t>Customs Over-The-Horizon Enforcement Network</t>
  </si>
  <si>
    <t>F04</t>
  </si>
  <si>
    <t>F35</t>
  </si>
  <si>
    <t>I01</t>
  </si>
  <si>
    <t>K11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</si>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</sst>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haparral Pro"/>
      <family val="1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3"/>
      <color indexed="9"/>
      <name val="Chaparral Pro"/>
      <family val="1"/>
    </font>
    <font>
      <sz val="12"/>
      <color indexed="9"/>
      <name val="Calibri"/>
      <family val="2"/>
    </font>
    <font>
      <b/>
      <sz val="18"/>
      <color indexed="8"/>
      <name val="Calibri"/>
      <family val="2"/>
    </font>
    <font>
      <sz val="13"/>
      <color indexed="8"/>
      <name val="Chaparral Pro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haparral Pro"/>
      <family val="1"/>
    </font>
    <font>
      <b/>
      <sz val="13"/>
      <color theme="0"/>
      <name val="Chaparral Pro"/>
      <family val="1"/>
    </font>
    <font>
      <b/>
      <sz val="13"/>
      <color rgb="FF000000"/>
      <name val="Chaparral Pro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3"/>
      <color theme="1"/>
      <name val="Chaparral Pro"/>
      <family val="1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NumberFormat="1" applyAlignment="1">
      <alignment/>
    </xf>
    <xf numFmtId="49" fontId="46" fillId="33" borderId="10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49" fontId="47" fillId="4" borderId="11" xfId="0" applyNumberFormat="1" applyFont="1" applyFill="1" applyBorder="1" applyAlignment="1">
      <alignment horizontal="right" vertical="top" wrapText="1"/>
    </xf>
    <xf numFmtId="164" fontId="48" fillId="4" borderId="11" xfId="0" applyNumberFormat="1" applyFont="1" applyFill="1" applyBorder="1" applyAlignment="1">
      <alignment vertical="top" wrapText="1"/>
    </xf>
    <xf numFmtId="1" fontId="0" fillId="0" borderId="12" xfId="0" applyNumberFormat="1" applyBorder="1" applyAlignment="1">
      <alignment/>
    </xf>
    <xf numFmtId="49" fontId="47" fillId="4" borderId="13" xfId="0" applyNumberFormat="1" applyFont="1" applyFill="1" applyBorder="1" applyAlignment="1">
      <alignment horizontal="right" vertical="top" wrapText="1"/>
    </xf>
    <xf numFmtId="164" fontId="48" fillId="4" borderId="13" xfId="0" applyNumberFormat="1" applyFont="1" applyFill="1" applyBorder="1" applyAlignment="1">
      <alignment vertical="top" wrapText="1"/>
    </xf>
    <xf numFmtId="164" fontId="49" fillId="4" borderId="11" xfId="0" applyNumberFormat="1" applyFont="1" applyFill="1" applyBorder="1" applyAlignment="1">
      <alignment/>
    </xf>
    <xf numFmtId="1" fontId="50" fillId="4" borderId="14" xfId="0" applyNumberFormat="1" applyFont="1" applyFill="1" applyBorder="1" applyAlignment="1">
      <alignment/>
    </xf>
    <xf numFmtId="49" fontId="51" fillId="33" borderId="0" xfId="0" applyNumberFormat="1" applyFont="1" applyFill="1" applyBorder="1" applyAlignment="1">
      <alignment vertical="top" wrapText="1"/>
    </xf>
    <xf numFmtId="49" fontId="52" fillId="33" borderId="0" xfId="0" applyNumberFormat="1" applyFont="1" applyFill="1" applyBorder="1" applyAlignment="1">
      <alignment vertical="top" wrapText="1"/>
    </xf>
    <xf numFmtId="49" fontId="51" fillId="33" borderId="0" xfId="0" applyNumberFormat="1" applyFont="1" applyFill="1" applyBorder="1" applyAlignment="1">
      <alignment horizontal="right" vertical="top" wrapText="1"/>
    </xf>
    <xf numFmtId="49" fontId="52" fillId="33" borderId="15" xfId="0" applyNumberFormat="1" applyFont="1" applyFill="1" applyBorder="1" applyAlignment="1">
      <alignment vertical="top" wrapText="1"/>
    </xf>
    <xf numFmtId="49" fontId="53" fillId="0" borderId="16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43" fillId="0" borderId="11" xfId="0" applyFont="1" applyBorder="1" applyAlignment="1">
      <alignment/>
    </xf>
    <xf numFmtId="2" fontId="54" fillId="0" borderId="0" xfId="0" applyNumberFormat="1" applyFont="1" applyAlignment="1">
      <alignment horizontal="right"/>
    </xf>
    <xf numFmtId="2" fontId="51" fillId="33" borderId="0" xfId="0" applyNumberFormat="1" applyFont="1" applyFill="1" applyBorder="1" applyAlignment="1">
      <alignment vertical="top" wrapText="1"/>
    </xf>
    <xf numFmtId="165" fontId="0" fillId="0" borderId="12" xfId="42" applyNumberFormat="1" applyFont="1" applyBorder="1" applyAlignment="1">
      <alignment/>
    </xf>
    <xf numFmtId="164" fontId="48" fillId="4" borderId="11" xfId="0" applyNumberFormat="1" applyFont="1" applyFill="1" applyBorder="1" applyAlignment="1">
      <alignment horizontal="right" vertical="top" wrapText="1"/>
    </xf>
    <xf numFmtId="164" fontId="48" fillId="4" borderId="13" xfId="0" applyNumberFormat="1" applyFont="1" applyFill="1" applyBorder="1" applyAlignment="1">
      <alignment horizontal="right" vertical="top" wrapText="1"/>
    </xf>
    <xf numFmtId="164" fontId="48" fillId="4" borderId="11" xfId="0" applyNumberFormat="1" applyFont="1" applyFill="1" applyBorder="1" applyAlignment="1">
      <alignment vertical="top" wrapText="1"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/>
    </xf>
    <xf numFmtId="164" fontId="54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5" fillId="4" borderId="17" xfId="0" applyFont="1" applyFill="1" applyBorder="1" applyAlignment="1">
      <alignment/>
    </xf>
    <xf numFmtId="0" fontId="55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49" fillId="4" borderId="2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/>
    </xf>
    <xf numFmtId="0" fontId="49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49" fontId="56" fillId="27" borderId="1" xfId="40" applyNumberFormat="1" applyFont="1" applyAlignment="1">
      <alignment/>
    </xf>
    <xf numFmtId="1" fontId="56" fillId="27" borderId="1" xfId="4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COTHEN Frequency Use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35"/>
          <c:w val="0.8995"/>
          <c:h val="0.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Sheet1!$X$5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Sheet1!$W$6:$W$24</c:f>
              <c:strCache>
                <c:ptCount val="19"/>
                <c:pt idx="0">
                  <c:v>4614.5</c:v>
                </c:pt>
                <c:pt idx="1">
                  <c:v>5250</c:v>
                </c:pt>
                <c:pt idx="2">
                  <c:v>5732</c:v>
                </c:pt>
                <c:pt idx="3">
                  <c:v>5909.5</c:v>
                </c:pt>
                <c:pt idx="4">
                  <c:v>8912</c:v>
                </c:pt>
                <c:pt idx="5">
                  <c:v>10242</c:v>
                </c:pt>
                <c:pt idx="6">
                  <c:v>11196</c:v>
                </c:pt>
                <c:pt idx="7">
                  <c:v>11494</c:v>
                </c:pt>
                <c:pt idx="8">
                  <c:v>12222</c:v>
                </c:pt>
                <c:pt idx="9">
                  <c:v>13312</c:v>
                </c:pt>
                <c:pt idx="10">
                  <c:v>13907</c:v>
                </c:pt>
                <c:pt idx="11">
                  <c:v>14582</c:v>
                </c:pt>
                <c:pt idx="12">
                  <c:v>15867</c:v>
                </c:pt>
                <c:pt idx="13">
                  <c:v>17988</c:v>
                </c:pt>
                <c:pt idx="14">
                  <c:v>18594</c:v>
                </c:pt>
                <c:pt idx="15">
                  <c:v>20662</c:v>
                </c:pt>
                <c:pt idx="16">
                  <c:v>20890</c:v>
                </c:pt>
                <c:pt idx="17">
                  <c:v>23214</c:v>
                </c:pt>
                <c:pt idx="18">
                  <c:v>25350</c:v>
                </c:pt>
              </c:strCache>
            </c:strRef>
          </c:cat>
          <c:val>
            <c:numRef>
              <c:f>Sheet1!$X$6:$X$24</c:f>
              <c:numCache>
                <c:ptCount val="19"/>
                <c:pt idx="0">
                  <c:v>2</c:v>
                </c:pt>
                <c:pt idx="1">
                  <c:v>2</c:v>
                </c:pt>
                <c:pt idx="2">
                  <c:v>64</c:v>
                </c:pt>
                <c:pt idx="3">
                  <c:v>28</c:v>
                </c:pt>
                <c:pt idx="4">
                  <c:v>126</c:v>
                </c:pt>
                <c:pt idx="5">
                  <c:v>119</c:v>
                </c:pt>
                <c:pt idx="6">
                  <c:v>12</c:v>
                </c:pt>
                <c:pt idx="7">
                  <c:v>110</c:v>
                </c:pt>
                <c:pt idx="8">
                  <c:v>62</c:v>
                </c:pt>
                <c:pt idx="9">
                  <c:v>49</c:v>
                </c:pt>
                <c:pt idx="10">
                  <c:v>96</c:v>
                </c:pt>
                <c:pt idx="11">
                  <c:v>54</c:v>
                </c:pt>
                <c:pt idx="12">
                  <c:v>82</c:v>
                </c:pt>
                <c:pt idx="13">
                  <c:v>2</c:v>
                </c:pt>
                <c:pt idx="14">
                  <c:v>59</c:v>
                </c:pt>
                <c:pt idx="15">
                  <c:v>5</c:v>
                </c:pt>
                <c:pt idx="16">
                  <c:v>63</c:v>
                </c:pt>
                <c:pt idx="17">
                  <c:v>20</c:v>
                </c:pt>
                <c:pt idx="18">
                  <c:v>11</c:v>
                </c:pt>
              </c:numCache>
            </c:numRef>
          </c:val>
        </c:ser>
        <c:axId val="29155561"/>
        <c:axId val="61073458"/>
      </c:barChart>
      <c:catAx>
        <c:axId val="2915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5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25"/>
          <c:y val="0.5125"/>
          <c:w val="0.05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75"/>
  <sheetViews>
    <sheetView tabSelected="1" zoomScalePageLayoutView="0" workbookViewId="0" topLeftCell="A1">
      <pane xSplit="1" topLeftCell="B1" activePane="topRight" state="frozen"/>
      <selection pane="topLeft" activeCell="A179" sqref="A179"/>
      <selection pane="topRight" activeCell="A1" sqref="A1"/>
    </sheetView>
  </sheetViews>
  <sheetFormatPr defaultColWidth="9.140625" defaultRowHeight="15"/>
  <cols>
    <col min="1" max="1" width="19.00390625" style="1" customWidth="1"/>
    <col min="2" max="2" width="10.7109375" style="24" customWidth="1"/>
    <col min="3" max="3" width="8.421875" style="0" customWidth="1"/>
    <col min="4" max="7" width="9.28125" style="0" bestFit="1" customWidth="1"/>
    <col min="8" max="20" width="9.57421875" style="0" bestFit="1" customWidth="1"/>
    <col min="21" max="21" width="11.28125" style="3" customWidth="1"/>
    <col min="23" max="23" width="11.57421875" style="0" customWidth="1"/>
  </cols>
  <sheetData>
    <row r="1" ht="18.75" thickBot="1"/>
    <row r="2" spans="3:17" ht="24.75" thickBot="1" thickTop="1">
      <c r="C2" s="34" t="s">
        <v>0</v>
      </c>
      <c r="D2" s="35"/>
      <c r="E2" s="35"/>
      <c r="F2" s="36"/>
      <c r="G2" s="37"/>
      <c r="I2" s="33" t="s">
        <v>250</v>
      </c>
      <c r="P2" s="3" t="s">
        <v>155</v>
      </c>
      <c r="Q2" s="14">
        <f>SUM(B6:U6)</f>
        <v>1086</v>
      </c>
    </row>
    <row r="3" spans="3:10" ht="18.75" thickTop="1">
      <c r="C3" s="38" t="s">
        <v>1</v>
      </c>
      <c r="D3" s="39"/>
      <c r="E3" s="39"/>
      <c r="F3" s="39"/>
      <c r="G3" s="40"/>
      <c r="J3" t="s">
        <v>249</v>
      </c>
    </row>
    <row r="4" spans="3:7" ht="18.75" thickBot="1">
      <c r="C4" s="41" t="s">
        <v>2</v>
      </c>
      <c r="D4" s="42"/>
      <c r="E4" s="42"/>
      <c r="F4" s="42"/>
      <c r="G4" s="43"/>
    </row>
    <row r="5" spans="23:24" ht="18">
      <c r="W5" s="23" t="s">
        <v>212</v>
      </c>
      <c r="X5" s="23" t="s">
        <v>77</v>
      </c>
    </row>
    <row r="6" spans="1:24" s="5" customFormat="1" ht="17.25">
      <c r="A6" s="19" t="s">
        <v>77</v>
      </c>
      <c r="B6" s="26">
        <f>COUNT(B9:B333)</f>
        <v>2</v>
      </c>
      <c r="C6" s="10">
        <f>COUNT(C8:C333)</f>
        <v>2</v>
      </c>
      <c r="D6" s="10">
        <f aca="true" t="shared" si="0" ref="D6:U6">COUNT(D8:D333)</f>
        <v>64</v>
      </c>
      <c r="E6" s="10">
        <f t="shared" si="0"/>
        <v>28</v>
      </c>
      <c r="F6" s="10">
        <f t="shared" si="0"/>
        <v>120</v>
      </c>
      <c r="G6" s="10">
        <f t="shared" si="0"/>
        <v>126</v>
      </c>
      <c r="H6" s="10">
        <f t="shared" si="0"/>
        <v>119</v>
      </c>
      <c r="I6" s="10">
        <f t="shared" si="0"/>
        <v>12</v>
      </c>
      <c r="J6" s="10">
        <f t="shared" si="0"/>
        <v>110</v>
      </c>
      <c r="K6" s="10">
        <f t="shared" si="0"/>
        <v>62</v>
      </c>
      <c r="L6" s="10">
        <f t="shared" si="0"/>
        <v>49</v>
      </c>
      <c r="M6" s="10">
        <f t="shared" si="0"/>
        <v>96</v>
      </c>
      <c r="N6" s="10">
        <f t="shared" si="0"/>
        <v>54</v>
      </c>
      <c r="O6" s="10">
        <f t="shared" si="0"/>
        <v>82</v>
      </c>
      <c r="P6" s="10">
        <f t="shared" si="0"/>
        <v>2</v>
      </c>
      <c r="Q6" s="10">
        <f t="shared" si="0"/>
        <v>59</v>
      </c>
      <c r="R6" s="10">
        <f t="shared" si="0"/>
        <v>5</v>
      </c>
      <c r="S6" s="10">
        <f t="shared" si="0"/>
        <v>63</v>
      </c>
      <c r="T6" s="10">
        <f t="shared" si="0"/>
        <v>20</v>
      </c>
      <c r="U6" s="10">
        <f t="shared" si="0"/>
        <v>11</v>
      </c>
      <c r="W6" s="21" t="s">
        <v>210</v>
      </c>
      <c r="X6" s="22">
        <f>B6</f>
        <v>2</v>
      </c>
    </row>
    <row r="7" spans="1:256" s="4" customFormat="1" ht="18">
      <c r="A7" s="6" t="s">
        <v>3</v>
      </c>
      <c r="B7" s="25" t="s">
        <v>210</v>
      </c>
      <c r="C7" s="15">
        <v>5250</v>
      </c>
      <c r="D7" s="16">
        <v>5732</v>
      </c>
      <c r="E7" s="15">
        <v>5909.5</v>
      </c>
      <c r="F7" s="16">
        <v>7527</v>
      </c>
      <c r="G7" s="16">
        <v>8912</v>
      </c>
      <c r="H7" s="16">
        <v>10242</v>
      </c>
      <c r="I7" s="15" t="s">
        <v>4</v>
      </c>
      <c r="J7" s="16">
        <v>11494</v>
      </c>
      <c r="K7" s="15">
        <v>12222</v>
      </c>
      <c r="L7" s="15">
        <v>13312</v>
      </c>
      <c r="M7" s="16">
        <v>13907</v>
      </c>
      <c r="N7" s="15">
        <v>14582</v>
      </c>
      <c r="O7" s="16">
        <v>15867</v>
      </c>
      <c r="P7" s="17" t="s">
        <v>211</v>
      </c>
      <c r="Q7" s="16">
        <v>18594</v>
      </c>
      <c r="R7" s="15">
        <v>20662</v>
      </c>
      <c r="S7" s="16">
        <v>20890</v>
      </c>
      <c r="T7" s="16">
        <v>23214</v>
      </c>
      <c r="U7" s="18">
        <v>25350</v>
      </c>
      <c r="V7"/>
      <c r="W7" s="21" t="s">
        <v>213</v>
      </c>
      <c r="X7" s="22">
        <f>C6</f>
        <v>2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7" customFormat="1" ht="18">
      <c r="A8" s="8" t="s">
        <v>171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/>
      <c r="W8" s="21" t="s">
        <v>214</v>
      </c>
      <c r="X8" s="22">
        <f>D6</f>
        <v>64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7" customFormat="1" ht="18">
      <c r="A9" s="8" t="s">
        <v>128</v>
      </c>
      <c r="B9" s="27"/>
      <c r="C9" s="9"/>
      <c r="D9" s="9"/>
      <c r="E9" s="9"/>
      <c r="F9" s="9"/>
      <c r="G9" s="9">
        <v>8912</v>
      </c>
      <c r="H9" s="9"/>
      <c r="I9" s="9"/>
      <c r="J9" s="9"/>
      <c r="K9" s="9"/>
      <c r="L9" s="9"/>
      <c r="M9" s="9"/>
      <c r="N9" s="9"/>
      <c r="O9" s="9">
        <v>15867</v>
      </c>
      <c r="P9" s="9"/>
      <c r="Q9" s="9"/>
      <c r="R9" s="9"/>
      <c r="S9" s="9"/>
      <c r="T9" s="9"/>
      <c r="U9" s="9"/>
      <c r="V9"/>
      <c r="W9" s="21" t="s">
        <v>215</v>
      </c>
      <c r="X9" s="22">
        <f>E6</f>
        <v>28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4" ht="18">
      <c r="A10" s="11" t="s">
        <v>75</v>
      </c>
      <c r="B10" s="28"/>
      <c r="C10" s="12"/>
      <c r="D10" s="12"/>
      <c r="E10" s="9">
        <v>5909.5</v>
      </c>
      <c r="F10" s="9">
        <v>7527</v>
      </c>
      <c r="G10" s="9">
        <v>8912</v>
      </c>
      <c r="H10" s="9">
        <v>10242</v>
      </c>
      <c r="I10" s="12"/>
      <c r="J10" s="9">
        <v>11494</v>
      </c>
      <c r="K10" s="12">
        <v>12222</v>
      </c>
      <c r="L10" s="9">
        <v>13312</v>
      </c>
      <c r="M10" s="9">
        <v>13907</v>
      </c>
      <c r="N10" s="9">
        <v>14582</v>
      </c>
      <c r="O10" s="12"/>
      <c r="P10" s="12"/>
      <c r="Q10" s="12"/>
      <c r="R10" s="12"/>
      <c r="S10" s="12"/>
      <c r="T10" s="12"/>
      <c r="U10" s="12"/>
      <c r="W10" s="21" t="s">
        <v>216</v>
      </c>
      <c r="X10" s="22">
        <f>G6</f>
        <v>126</v>
      </c>
    </row>
    <row r="11" spans="1:24" ht="18">
      <c r="A11" s="8" t="s">
        <v>87</v>
      </c>
      <c r="B11" s="27"/>
      <c r="C11" s="9"/>
      <c r="D11" s="9"/>
      <c r="E11" s="9"/>
      <c r="F11" s="9"/>
      <c r="G11" s="9">
        <v>8912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W11" s="21" t="s">
        <v>217</v>
      </c>
      <c r="X11" s="22">
        <f>H6</f>
        <v>119</v>
      </c>
    </row>
    <row r="12" spans="1:24" ht="18">
      <c r="A12" s="8">
        <v>500</v>
      </c>
      <c r="B12" s="27"/>
      <c r="C12" s="9"/>
      <c r="D12" s="9">
        <v>5732</v>
      </c>
      <c r="E12" s="9"/>
      <c r="F12" s="9">
        <v>7527</v>
      </c>
      <c r="G12" s="9">
        <v>8912</v>
      </c>
      <c r="H12" s="9">
        <v>10242</v>
      </c>
      <c r="I12" s="9"/>
      <c r="J12" s="9">
        <v>11494</v>
      </c>
      <c r="K12" s="9"/>
      <c r="L12" s="9"/>
      <c r="M12" s="9"/>
      <c r="N12" s="9"/>
      <c r="O12" s="9">
        <v>15867</v>
      </c>
      <c r="P12" s="9"/>
      <c r="Q12" s="9">
        <v>18594</v>
      </c>
      <c r="R12" s="9"/>
      <c r="S12" s="9">
        <v>20890</v>
      </c>
      <c r="T12" s="9">
        <v>23214</v>
      </c>
      <c r="U12" s="9">
        <v>25350</v>
      </c>
      <c r="W12" s="21" t="s">
        <v>218</v>
      </c>
      <c r="X12" s="7">
        <f>I6</f>
        <v>12</v>
      </c>
    </row>
    <row r="13" spans="1:24" ht="18">
      <c r="A13" s="8">
        <v>501</v>
      </c>
      <c r="B13" s="27"/>
      <c r="C13" s="9"/>
      <c r="D13" s="9">
        <v>5732</v>
      </c>
      <c r="E13" s="9"/>
      <c r="F13" s="9">
        <v>7527</v>
      </c>
      <c r="G13" s="9">
        <v>8912</v>
      </c>
      <c r="H13" s="9">
        <v>10242</v>
      </c>
      <c r="I13" s="9"/>
      <c r="J13" s="9">
        <v>11494</v>
      </c>
      <c r="K13" s="9"/>
      <c r="L13" s="9"/>
      <c r="M13" s="9">
        <v>13907</v>
      </c>
      <c r="N13" s="9"/>
      <c r="O13" s="9">
        <v>15867</v>
      </c>
      <c r="P13" s="9"/>
      <c r="Q13" s="9">
        <v>18594</v>
      </c>
      <c r="R13" s="9"/>
      <c r="S13" s="9">
        <v>20890</v>
      </c>
      <c r="T13" s="9">
        <v>23214</v>
      </c>
      <c r="U13" s="9"/>
      <c r="W13" s="21" t="s">
        <v>219</v>
      </c>
      <c r="X13" s="22">
        <f>J6</f>
        <v>110</v>
      </c>
    </row>
    <row r="14" spans="1:24" ht="18">
      <c r="A14" s="8">
        <v>502</v>
      </c>
      <c r="B14" s="27"/>
      <c r="C14" s="9"/>
      <c r="D14" s="9">
        <v>5732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W14" s="21" t="s">
        <v>220</v>
      </c>
      <c r="X14" s="22">
        <f>K6</f>
        <v>62</v>
      </c>
    </row>
    <row r="15" spans="1:24" ht="18">
      <c r="A15" s="8">
        <v>700</v>
      </c>
      <c r="B15" s="27"/>
      <c r="C15" s="9"/>
      <c r="D15" s="9"/>
      <c r="E15" s="9"/>
      <c r="F15" s="9"/>
      <c r="G15" s="9">
        <v>8912</v>
      </c>
      <c r="H15" s="9">
        <v>10242</v>
      </c>
      <c r="I15" s="9"/>
      <c r="J15" s="9">
        <v>11494</v>
      </c>
      <c r="K15" s="9"/>
      <c r="L15" s="9"/>
      <c r="M15" s="9">
        <v>13907</v>
      </c>
      <c r="N15" s="9"/>
      <c r="O15" s="9"/>
      <c r="P15" s="9"/>
      <c r="Q15" s="9"/>
      <c r="R15" s="9"/>
      <c r="S15" s="9"/>
      <c r="T15" s="9"/>
      <c r="U15" s="9"/>
      <c r="W15" s="21" t="s">
        <v>221</v>
      </c>
      <c r="X15" s="22">
        <f>L6</f>
        <v>49</v>
      </c>
    </row>
    <row r="16" spans="1:24" ht="18">
      <c r="A16" s="8" t="s">
        <v>181</v>
      </c>
      <c r="B16" s="27"/>
      <c r="C16" s="9"/>
      <c r="D16" s="9">
        <v>5732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W16" s="21" t="s">
        <v>222</v>
      </c>
      <c r="X16" s="22">
        <f>M6</f>
        <v>96</v>
      </c>
    </row>
    <row r="17" spans="1:24" ht="18">
      <c r="A17" s="8" t="s">
        <v>242</v>
      </c>
      <c r="B17" s="27"/>
      <c r="C17" s="9"/>
      <c r="D17" s="9">
        <v>5732</v>
      </c>
      <c r="E17" s="9"/>
      <c r="F17" s="9">
        <v>7527</v>
      </c>
      <c r="G17" s="9">
        <v>8912</v>
      </c>
      <c r="H17" s="9">
        <v>10242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W17" s="21" t="s">
        <v>223</v>
      </c>
      <c r="X17" s="22">
        <f>N6</f>
        <v>54</v>
      </c>
    </row>
    <row r="18" spans="1:24" ht="18">
      <c r="A18" s="8" t="s">
        <v>108</v>
      </c>
      <c r="B18" s="27"/>
      <c r="C18" s="9"/>
      <c r="D18" s="9"/>
      <c r="E18" s="9"/>
      <c r="F18" s="9"/>
      <c r="G18" s="9">
        <v>8912</v>
      </c>
      <c r="H18" s="9"/>
      <c r="I18" s="9"/>
      <c r="J18" s="9">
        <v>11494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W18" s="21" t="s">
        <v>224</v>
      </c>
      <c r="X18" s="22">
        <f>O6</f>
        <v>82</v>
      </c>
    </row>
    <row r="19" spans="1:24" ht="18">
      <c r="A19" s="8" t="s">
        <v>182</v>
      </c>
      <c r="B19" s="27"/>
      <c r="C19" s="9"/>
      <c r="D19" s="9">
        <v>5732</v>
      </c>
      <c r="E19" s="9"/>
      <c r="F19" s="9">
        <v>7527</v>
      </c>
      <c r="G19" s="9">
        <v>8912</v>
      </c>
      <c r="H19" s="9">
        <v>10242</v>
      </c>
      <c r="I19" s="9"/>
      <c r="J19" s="9">
        <v>11494</v>
      </c>
      <c r="K19" s="9"/>
      <c r="L19" s="9"/>
      <c r="M19" s="9"/>
      <c r="N19" s="9"/>
      <c r="O19" s="9"/>
      <c r="P19" s="9"/>
      <c r="Q19" s="9">
        <v>18594</v>
      </c>
      <c r="R19" s="9"/>
      <c r="S19" s="9"/>
      <c r="T19" s="9"/>
      <c r="U19" s="9"/>
      <c r="W19" s="21" t="s">
        <v>225</v>
      </c>
      <c r="X19" s="22">
        <f>P6</f>
        <v>2</v>
      </c>
    </row>
    <row r="20" spans="1:24" ht="18">
      <c r="A20" s="8" t="s">
        <v>162</v>
      </c>
      <c r="B20" s="27"/>
      <c r="C20" s="9"/>
      <c r="D20" s="9"/>
      <c r="E20" s="9"/>
      <c r="F20" s="9"/>
      <c r="G20" s="9"/>
      <c r="H20" s="9"/>
      <c r="I20" s="9">
        <v>11196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W20" s="21" t="s">
        <v>226</v>
      </c>
      <c r="X20" s="22">
        <f>Q6</f>
        <v>59</v>
      </c>
    </row>
    <row r="21" spans="1:24" ht="18">
      <c r="A21" s="8" t="s">
        <v>172</v>
      </c>
      <c r="B21" s="27"/>
      <c r="C21" s="9"/>
      <c r="D21" s="9"/>
      <c r="E21" s="9"/>
      <c r="F21" s="9"/>
      <c r="G21" s="9"/>
      <c r="H21" s="9">
        <v>10242</v>
      </c>
      <c r="I21" s="9"/>
      <c r="J21" s="9"/>
      <c r="K21" s="9"/>
      <c r="L21" s="9"/>
      <c r="M21" s="9"/>
      <c r="N21" s="9"/>
      <c r="O21" s="9">
        <v>15867</v>
      </c>
      <c r="P21" s="9"/>
      <c r="Q21" s="9">
        <v>18594</v>
      </c>
      <c r="R21" s="9"/>
      <c r="S21" s="9"/>
      <c r="T21" s="9"/>
      <c r="U21" s="9"/>
      <c r="W21" s="21" t="s">
        <v>227</v>
      </c>
      <c r="X21" s="22">
        <f>R6</f>
        <v>5</v>
      </c>
    </row>
    <row r="22" spans="1:24" ht="18">
      <c r="A22" s="8" t="s">
        <v>156</v>
      </c>
      <c r="B22" s="27"/>
      <c r="C22" s="9"/>
      <c r="D22" s="9">
        <v>5732</v>
      </c>
      <c r="E22" s="9"/>
      <c r="F22" s="9">
        <v>7527</v>
      </c>
      <c r="G22" s="9">
        <v>8912</v>
      </c>
      <c r="H22" s="9">
        <v>10242</v>
      </c>
      <c r="I22" s="9">
        <v>11196</v>
      </c>
      <c r="J22" s="9">
        <v>11494</v>
      </c>
      <c r="K22" s="9"/>
      <c r="L22" s="9"/>
      <c r="M22" s="9">
        <v>13907</v>
      </c>
      <c r="N22" s="9"/>
      <c r="O22" s="9">
        <v>15867</v>
      </c>
      <c r="P22" s="9"/>
      <c r="Q22" s="9">
        <v>18594</v>
      </c>
      <c r="R22" s="9"/>
      <c r="S22" s="9">
        <v>20890</v>
      </c>
      <c r="T22" s="9">
        <v>23214</v>
      </c>
      <c r="U22" s="9">
        <v>25350</v>
      </c>
      <c r="W22" s="21" t="s">
        <v>228</v>
      </c>
      <c r="X22" s="22">
        <f>S6</f>
        <v>63</v>
      </c>
    </row>
    <row r="23" spans="1:24" ht="18">
      <c r="A23" s="8" t="s">
        <v>174</v>
      </c>
      <c r="B23" s="27"/>
      <c r="C23" s="9"/>
      <c r="D23" s="9"/>
      <c r="E23" s="9"/>
      <c r="F23" s="9"/>
      <c r="G23" s="9">
        <v>8912</v>
      </c>
      <c r="H23" s="9"/>
      <c r="I23" s="9"/>
      <c r="J23" s="9">
        <v>11494</v>
      </c>
      <c r="K23" s="9"/>
      <c r="L23" s="9"/>
      <c r="M23" s="9">
        <v>13907</v>
      </c>
      <c r="N23" s="9"/>
      <c r="O23" s="9"/>
      <c r="P23" s="9"/>
      <c r="Q23" s="9">
        <v>18594</v>
      </c>
      <c r="R23" s="9"/>
      <c r="S23" s="9"/>
      <c r="T23" s="9"/>
      <c r="U23" s="9"/>
      <c r="W23" s="21" t="s">
        <v>229</v>
      </c>
      <c r="X23" s="22">
        <f>T6</f>
        <v>20</v>
      </c>
    </row>
    <row r="24" spans="1:24" ht="18">
      <c r="A24" s="8">
        <v>718</v>
      </c>
      <c r="B24" s="27"/>
      <c r="C24" s="9"/>
      <c r="D24" s="9">
        <v>5732</v>
      </c>
      <c r="E24" s="9"/>
      <c r="F24" s="9">
        <v>5732</v>
      </c>
      <c r="G24" s="9">
        <v>8912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20890</v>
      </c>
      <c r="T24" s="9"/>
      <c r="U24" s="9"/>
      <c r="W24" s="21">
        <v>25350</v>
      </c>
      <c r="X24" s="22">
        <f>U6</f>
        <v>11</v>
      </c>
    </row>
    <row r="25" spans="1:24" ht="18">
      <c r="A25" s="8">
        <v>719</v>
      </c>
      <c r="B25" s="27"/>
      <c r="C25" s="9"/>
      <c r="D25" s="9">
        <v>5732</v>
      </c>
      <c r="E25" s="9"/>
      <c r="F25" s="9">
        <v>5732</v>
      </c>
      <c r="G25" s="9">
        <v>8912</v>
      </c>
      <c r="H25" s="9">
        <v>10242</v>
      </c>
      <c r="I25" s="9"/>
      <c r="J25" s="9">
        <v>11494</v>
      </c>
      <c r="K25" s="9"/>
      <c r="L25" s="9"/>
      <c r="M25" s="9">
        <v>13907</v>
      </c>
      <c r="N25" s="9"/>
      <c r="O25" s="9">
        <v>15867</v>
      </c>
      <c r="P25" s="9"/>
      <c r="Q25" s="9">
        <v>18594</v>
      </c>
      <c r="R25" s="9">
        <v>20662</v>
      </c>
      <c r="S25" s="9">
        <v>20890</v>
      </c>
      <c r="T25" s="9">
        <v>23214</v>
      </c>
      <c r="U25" s="9">
        <v>25350</v>
      </c>
      <c r="W25" s="44" t="s">
        <v>255</v>
      </c>
      <c r="X25" s="45">
        <f>SUM(B6:U6)</f>
        <v>1086</v>
      </c>
    </row>
    <row r="26" spans="1:21" ht="18">
      <c r="A26" s="8">
        <v>720</v>
      </c>
      <c r="B26" s="27"/>
      <c r="C26" s="9"/>
      <c r="D26" s="9">
        <v>5732</v>
      </c>
      <c r="E26" s="9"/>
      <c r="F26" s="9">
        <v>7527</v>
      </c>
      <c r="G26" s="9">
        <v>8912</v>
      </c>
      <c r="H26" s="9">
        <v>10242</v>
      </c>
      <c r="I26" s="9"/>
      <c r="J26" s="9">
        <v>11494</v>
      </c>
      <c r="K26" s="9">
        <v>12222</v>
      </c>
      <c r="L26" s="9"/>
      <c r="M26" s="9"/>
      <c r="N26" s="9"/>
      <c r="O26" s="9">
        <v>15867</v>
      </c>
      <c r="P26" s="9"/>
      <c r="Q26" s="9">
        <v>18594</v>
      </c>
      <c r="R26" s="9"/>
      <c r="S26" s="9">
        <v>20890</v>
      </c>
      <c r="T26" s="9">
        <v>23214</v>
      </c>
      <c r="U26" s="9"/>
    </row>
    <row r="27" spans="1:21" ht="18">
      <c r="A27" s="8" t="s">
        <v>167</v>
      </c>
      <c r="B27" s="27"/>
      <c r="C27" s="9"/>
      <c r="D27" s="9"/>
      <c r="E27" s="9"/>
      <c r="F27" s="9"/>
      <c r="G27" s="9"/>
      <c r="H27" s="9">
        <v>10242</v>
      </c>
      <c r="I27" s="9">
        <v>11196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">
      <c r="A28" s="8" t="s">
        <v>183</v>
      </c>
      <c r="B28" s="27"/>
      <c r="C28" s="9"/>
      <c r="D28" s="9"/>
      <c r="E28" s="9"/>
      <c r="F28" s="9">
        <v>7527</v>
      </c>
      <c r="G28" s="9">
        <v>8912</v>
      </c>
      <c r="H28" s="9">
        <v>10242</v>
      </c>
      <c r="I28" s="9"/>
      <c r="J28" s="9"/>
      <c r="K28" s="9"/>
      <c r="L28" s="9"/>
      <c r="M28" s="9"/>
      <c r="N28" s="9"/>
      <c r="O28" s="9">
        <v>15867</v>
      </c>
      <c r="P28" s="9"/>
      <c r="Q28" s="9"/>
      <c r="R28" s="9"/>
      <c r="S28" s="9"/>
      <c r="T28" s="9"/>
      <c r="U28" s="9"/>
    </row>
    <row r="29" spans="1:21" ht="18">
      <c r="A29" s="8" t="s">
        <v>235</v>
      </c>
      <c r="B29" s="27"/>
      <c r="C29" s="9"/>
      <c r="D29" s="9">
        <v>5732</v>
      </c>
      <c r="E29" s="9"/>
      <c r="F29" s="9"/>
      <c r="G29" s="9">
        <v>8912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>
      <c r="A30" s="8" t="s">
        <v>134</v>
      </c>
      <c r="B30" s="27"/>
      <c r="C30" s="9"/>
      <c r="D30" s="9">
        <v>5732</v>
      </c>
      <c r="E30" s="9"/>
      <c r="F30" s="9">
        <v>7527</v>
      </c>
      <c r="G30" s="9"/>
      <c r="H30" s="9">
        <v>10242</v>
      </c>
      <c r="I30" s="9"/>
      <c r="J30" s="9"/>
      <c r="K30" s="9">
        <v>12222</v>
      </c>
      <c r="L30" s="9">
        <v>13312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8">
      <c r="A31" s="8" t="s">
        <v>5</v>
      </c>
      <c r="B31" s="27"/>
      <c r="C31" s="9"/>
      <c r="D31" s="9">
        <v>5732</v>
      </c>
      <c r="E31" s="9">
        <v>5909.5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">
      <c r="A32" s="8" t="s">
        <v>6</v>
      </c>
      <c r="B32" s="27"/>
      <c r="C32" s="9"/>
      <c r="D32" s="9"/>
      <c r="E32" s="9"/>
      <c r="F32" s="9"/>
      <c r="G32" s="9"/>
      <c r="H32" s="9">
        <v>10242</v>
      </c>
      <c r="I32" s="9"/>
      <c r="J32" s="9">
        <v>11494</v>
      </c>
      <c r="K32" s="9"/>
      <c r="L32" s="9">
        <v>13312</v>
      </c>
      <c r="M32" s="9">
        <v>13907</v>
      </c>
      <c r="N32" s="9">
        <v>14582</v>
      </c>
      <c r="O32" s="9">
        <v>15867</v>
      </c>
      <c r="P32" s="9"/>
      <c r="Q32" s="9"/>
      <c r="R32" s="9"/>
      <c r="S32" s="9"/>
      <c r="T32" s="9"/>
      <c r="U32" s="9"/>
    </row>
    <row r="33" spans="1:21" ht="18">
      <c r="A33" s="8" t="s">
        <v>243</v>
      </c>
      <c r="B33" s="27"/>
      <c r="C33" s="9"/>
      <c r="D33" s="9"/>
      <c r="E33" s="9"/>
      <c r="F33" s="9">
        <v>7527</v>
      </c>
      <c r="G33" s="9">
        <v>8912</v>
      </c>
      <c r="H33" s="9">
        <v>10242</v>
      </c>
      <c r="I33" s="9"/>
      <c r="J33" s="9"/>
      <c r="K33" s="9"/>
      <c r="L33" s="9"/>
      <c r="M33" s="9">
        <v>13907</v>
      </c>
      <c r="N33" s="9">
        <v>14582</v>
      </c>
      <c r="O33" s="9"/>
      <c r="P33" s="9"/>
      <c r="Q33" s="9"/>
      <c r="R33" s="9"/>
      <c r="S33" s="9"/>
      <c r="T33" s="9"/>
      <c r="U33" s="9"/>
    </row>
    <row r="34" spans="1:21" ht="18">
      <c r="A34" s="8" t="s">
        <v>184</v>
      </c>
      <c r="B34" s="27"/>
      <c r="C34" s="9"/>
      <c r="D34" s="9">
        <v>5732</v>
      </c>
      <c r="E34" s="9"/>
      <c r="F34" s="9">
        <v>7527</v>
      </c>
      <c r="G34" s="9"/>
      <c r="H34" s="9">
        <v>10242</v>
      </c>
      <c r="I34" s="9"/>
      <c r="J34" s="9">
        <v>11494</v>
      </c>
      <c r="K34" s="9"/>
      <c r="L34" s="9"/>
      <c r="M34" s="9"/>
      <c r="N34" s="9"/>
      <c r="O34" s="9"/>
      <c r="P34" s="9"/>
      <c r="Q34" s="9">
        <v>18594</v>
      </c>
      <c r="R34" s="9"/>
      <c r="S34" s="9"/>
      <c r="T34" s="9"/>
      <c r="U34" s="9"/>
    </row>
    <row r="35" spans="1:21" ht="18">
      <c r="A35" s="8" t="s">
        <v>163</v>
      </c>
      <c r="B35" s="27"/>
      <c r="C35" s="9"/>
      <c r="D35" s="9">
        <v>5732</v>
      </c>
      <c r="E35" s="9">
        <v>5909.5</v>
      </c>
      <c r="F35" s="9">
        <v>7527</v>
      </c>
      <c r="G35" s="9">
        <v>8912</v>
      </c>
      <c r="H35" s="9"/>
      <c r="I35" s="9"/>
      <c r="J35" s="9"/>
      <c r="K35" s="9">
        <v>12222</v>
      </c>
      <c r="L35" s="9">
        <v>13312</v>
      </c>
      <c r="M35" s="9">
        <v>13907</v>
      </c>
      <c r="N35" s="9">
        <v>14582</v>
      </c>
      <c r="O35" s="9">
        <v>15867</v>
      </c>
      <c r="P35" s="9"/>
      <c r="Q35" s="9"/>
      <c r="R35" s="9"/>
      <c r="S35" s="9">
        <v>20890</v>
      </c>
      <c r="T35" s="9"/>
      <c r="U35" s="9"/>
    </row>
    <row r="36" spans="1:21" ht="18">
      <c r="A36" s="8" t="s">
        <v>154</v>
      </c>
      <c r="B36" s="27"/>
      <c r="C36" s="9"/>
      <c r="D36" s="9"/>
      <c r="E36" s="9"/>
      <c r="F36" s="9"/>
      <c r="G36" s="9">
        <v>8912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">
      <c r="A37" s="8" t="s">
        <v>7</v>
      </c>
      <c r="B37" s="27"/>
      <c r="C37" s="9"/>
      <c r="D37" s="9"/>
      <c r="E37" s="9"/>
      <c r="F37" s="9"/>
      <c r="G37" s="9"/>
      <c r="H37" s="9"/>
      <c r="I37" s="9">
        <v>11196</v>
      </c>
      <c r="J37" s="9"/>
      <c r="K37" s="9"/>
      <c r="L37" s="9"/>
      <c r="M37" s="9">
        <v>13907</v>
      </c>
      <c r="N37" s="9">
        <v>14582</v>
      </c>
      <c r="O37" s="9"/>
      <c r="P37" s="9"/>
      <c r="Q37" s="9"/>
      <c r="R37" s="9"/>
      <c r="S37" s="9"/>
      <c r="T37" s="9"/>
      <c r="U37" s="9"/>
    </row>
    <row r="38" spans="1:21" ht="18">
      <c r="A38" s="8" t="s">
        <v>8</v>
      </c>
      <c r="B38" s="27"/>
      <c r="C38" s="9"/>
      <c r="D38" s="9"/>
      <c r="E38" s="9">
        <v>5909.5</v>
      </c>
      <c r="F38" s="9">
        <v>7527</v>
      </c>
      <c r="G38" s="9">
        <v>8912</v>
      </c>
      <c r="H38" s="9">
        <v>10242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">
      <c r="A39" s="8" t="s">
        <v>9</v>
      </c>
      <c r="B39" s="27"/>
      <c r="C39" s="9"/>
      <c r="D39" s="9"/>
      <c r="E39" s="9">
        <v>5909.5</v>
      </c>
      <c r="F39" s="9">
        <v>7527</v>
      </c>
      <c r="G39" s="9">
        <v>8912</v>
      </c>
      <c r="H39" s="9">
        <v>10242</v>
      </c>
      <c r="I39" s="9">
        <v>11196</v>
      </c>
      <c r="J39" s="9"/>
      <c r="K39" s="9">
        <v>12222</v>
      </c>
      <c r="L39" s="9">
        <v>13312</v>
      </c>
      <c r="M39" s="9">
        <v>13907</v>
      </c>
      <c r="N39" s="9">
        <v>14582</v>
      </c>
      <c r="O39" s="9">
        <v>15867</v>
      </c>
      <c r="P39" s="9"/>
      <c r="Q39" s="9">
        <v>18594</v>
      </c>
      <c r="R39" s="9"/>
      <c r="S39" s="9">
        <v>20890</v>
      </c>
      <c r="T39" s="9"/>
      <c r="U39" s="9"/>
    </row>
    <row r="40" spans="1:21" ht="18">
      <c r="A40" s="8" t="s">
        <v>10</v>
      </c>
      <c r="B40" s="27"/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13907</v>
      </c>
      <c r="N40" s="9"/>
      <c r="O40" s="9"/>
      <c r="P40" s="9"/>
      <c r="Q40" s="9"/>
      <c r="R40" s="9"/>
      <c r="S40" s="9"/>
      <c r="T40" s="9"/>
      <c r="U40" s="9"/>
    </row>
    <row r="41" spans="1:21" ht="18">
      <c r="A41" s="8" t="s">
        <v>132</v>
      </c>
      <c r="B41" s="27"/>
      <c r="C41" s="9"/>
      <c r="D41" s="9"/>
      <c r="E41" s="9"/>
      <c r="F41" s="9">
        <v>7527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">
      <c r="A42" s="8" t="s">
        <v>93</v>
      </c>
      <c r="B42" s="27"/>
      <c r="C42" s="9"/>
      <c r="D42" s="9">
        <v>5732</v>
      </c>
      <c r="E42" s="9"/>
      <c r="F42" s="9">
        <v>7527</v>
      </c>
      <c r="G42" s="9">
        <v>8912</v>
      </c>
      <c r="H42" s="9">
        <v>10242</v>
      </c>
      <c r="I42" s="9">
        <v>11196</v>
      </c>
      <c r="J42" s="9">
        <v>11494</v>
      </c>
      <c r="K42" s="9"/>
      <c r="L42" s="9"/>
      <c r="M42" s="9">
        <v>13907</v>
      </c>
      <c r="N42" s="9"/>
      <c r="O42" s="9">
        <v>15867</v>
      </c>
      <c r="P42" s="9"/>
      <c r="Q42" s="9">
        <v>18594</v>
      </c>
      <c r="R42" s="9"/>
      <c r="S42" s="9"/>
      <c r="T42" s="9"/>
      <c r="U42" s="9"/>
    </row>
    <row r="43" spans="1:21" ht="18">
      <c r="A43" s="8" t="s">
        <v>168</v>
      </c>
      <c r="B43" s="27"/>
      <c r="C43" s="9"/>
      <c r="D43" s="9"/>
      <c r="E43" s="9"/>
      <c r="F43" s="9">
        <v>7527</v>
      </c>
      <c r="G43" s="9">
        <v>8912</v>
      </c>
      <c r="H43" s="9">
        <v>10242</v>
      </c>
      <c r="I43" s="9"/>
      <c r="J43" s="9">
        <v>11494</v>
      </c>
      <c r="K43" s="9">
        <v>12222</v>
      </c>
      <c r="L43" s="9">
        <v>13312</v>
      </c>
      <c r="M43" s="9">
        <v>13907</v>
      </c>
      <c r="N43" s="9">
        <v>14582</v>
      </c>
      <c r="O43" s="9">
        <v>15867</v>
      </c>
      <c r="P43" s="9"/>
      <c r="Q43" s="9">
        <v>18594</v>
      </c>
      <c r="R43" s="9"/>
      <c r="S43" s="9"/>
      <c r="T43" s="9"/>
      <c r="U43" s="9"/>
    </row>
    <row r="44" spans="1:21" ht="18">
      <c r="A44" s="8" t="s">
        <v>11</v>
      </c>
      <c r="B44" s="27"/>
      <c r="C44" s="9"/>
      <c r="D44" s="9"/>
      <c r="E44" s="9"/>
      <c r="F44" s="9"/>
      <c r="G44" s="9"/>
      <c r="H44" s="9"/>
      <c r="I44" s="9">
        <v>11196</v>
      </c>
      <c r="J44" s="9"/>
      <c r="K44" s="9"/>
      <c r="L44" s="9"/>
      <c r="M44" s="9"/>
      <c r="N44" s="9"/>
      <c r="O44" s="9"/>
      <c r="P44" s="9">
        <v>17988</v>
      </c>
      <c r="Q44" s="9"/>
      <c r="R44" s="9"/>
      <c r="S44" s="9"/>
      <c r="T44" s="9"/>
      <c r="U44" s="9"/>
    </row>
    <row r="45" spans="1:21" ht="18">
      <c r="A45" s="8" t="s">
        <v>12</v>
      </c>
      <c r="B45" s="27"/>
      <c r="C45" s="9"/>
      <c r="D45" s="9"/>
      <c r="E45" s="9"/>
      <c r="F45" s="9">
        <v>7527</v>
      </c>
      <c r="G45" s="9"/>
      <c r="H45" s="9">
        <v>10242</v>
      </c>
      <c r="I45" s="9"/>
      <c r="J45" s="9">
        <v>11494</v>
      </c>
      <c r="K45" s="9">
        <v>12222</v>
      </c>
      <c r="L45" s="9">
        <v>13312</v>
      </c>
      <c r="M45" s="9">
        <v>13907</v>
      </c>
      <c r="N45" s="9"/>
      <c r="O45" s="9"/>
      <c r="P45" s="9"/>
      <c r="Q45" s="9"/>
      <c r="R45" s="9"/>
      <c r="S45" s="9"/>
      <c r="T45" s="9"/>
      <c r="U45" s="9"/>
    </row>
    <row r="46" spans="1:21" ht="18">
      <c r="A46" s="8" t="s">
        <v>120</v>
      </c>
      <c r="B46" s="27"/>
      <c r="C46" s="9"/>
      <c r="D46" s="9"/>
      <c r="E46" s="9"/>
      <c r="F46" s="9"/>
      <c r="G46" s="9"/>
      <c r="H46" s="9">
        <v>10242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">
      <c r="A47" s="8" t="s">
        <v>13</v>
      </c>
      <c r="B47" s="27"/>
      <c r="C47" s="9"/>
      <c r="D47" s="9"/>
      <c r="E47" s="9"/>
      <c r="F47" s="9">
        <v>7527</v>
      </c>
      <c r="G47" s="9">
        <v>8912</v>
      </c>
      <c r="H47" s="9">
        <v>10242</v>
      </c>
      <c r="I47" s="9"/>
      <c r="J47" s="9">
        <v>11494</v>
      </c>
      <c r="K47" s="9">
        <v>12222</v>
      </c>
      <c r="L47" s="9">
        <v>13312</v>
      </c>
      <c r="M47" s="9">
        <v>13907</v>
      </c>
      <c r="N47" s="9">
        <v>14582</v>
      </c>
      <c r="O47" s="9">
        <v>15867</v>
      </c>
      <c r="P47" s="9"/>
      <c r="Q47" s="9"/>
      <c r="R47" s="9"/>
      <c r="S47" s="9"/>
      <c r="T47" s="9"/>
      <c r="U47" s="9"/>
    </row>
    <row r="48" spans="1:21" ht="18">
      <c r="A48" s="8" t="s">
        <v>185</v>
      </c>
      <c r="B48" s="27"/>
      <c r="C48" s="9"/>
      <c r="D48" s="9"/>
      <c r="E48" s="9"/>
      <c r="F48" s="9">
        <v>7527</v>
      </c>
      <c r="G48" s="9"/>
      <c r="H48" s="9">
        <v>10242</v>
      </c>
      <c r="I48" s="9"/>
      <c r="J48" s="9">
        <v>11494</v>
      </c>
      <c r="K48" s="9"/>
      <c r="L48" s="9"/>
      <c r="M48" s="9">
        <v>13907</v>
      </c>
      <c r="N48" s="9"/>
      <c r="O48" s="9"/>
      <c r="P48" s="9"/>
      <c r="Q48" s="9">
        <v>18594</v>
      </c>
      <c r="R48" s="9"/>
      <c r="S48" s="9"/>
      <c r="T48" s="9"/>
      <c r="U48" s="9"/>
    </row>
    <row r="49" spans="1:21" ht="18">
      <c r="A49" s="8" t="s">
        <v>14</v>
      </c>
      <c r="B49" s="27"/>
      <c r="C49" s="9"/>
      <c r="D49" s="9"/>
      <c r="E49" s="9"/>
      <c r="F49" s="9"/>
      <c r="G49" s="9"/>
      <c r="H49" s="9">
        <v>10242</v>
      </c>
      <c r="I49" s="9"/>
      <c r="J49" s="9">
        <v>11494</v>
      </c>
      <c r="K49" s="9">
        <v>12222</v>
      </c>
      <c r="L49" s="9"/>
      <c r="M49" s="9"/>
      <c r="N49" s="9"/>
      <c r="O49" s="9">
        <v>15867</v>
      </c>
      <c r="P49" s="9"/>
      <c r="Q49" s="9"/>
      <c r="R49" s="9"/>
      <c r="S49" s="9">
        <v>20890</v>
      </c>
      <c r="T49" s="9"/>
      <c r="U49" s="9"/>
    </row>
    <row r="50" spans="1:21" ht="18">
      <c r="A50" s="8" t="s">
        <v>186</v>
      </c>
      <c r="B50" s="27"/>
      <c r="C50" s="9"/>
      <c r="D50" s="9"/>
      <c r="E50" s="9"/>
      <c r="F50" s="9"/>
      <c r="G50" s="9"/>
      <c r="H50" s="9"/>
      <c r="I50" s="9"/>
      <c r="J50" s="9"/>
      <c r="K50" s="9">
        <v>12222</v>
      </c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">
      <c r="A51" s="8" t="s">
        <v>110</v>
      </c>
      <c r="B51" s="27"/>
      <c r="C51" s="9"/>
      <c r="D51" s="9"/>
      <c r="E51" s="9"/>
      <c r="F51" s="9">
        <v>7527</v>
      </c>
      <c r="G51" s="9">
        <v>8912</v>
      </c>
      <c r="H51" s="9">
        <v>10242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">
      <c r="A52" s="8" t="s">
        <v>118</v>
      </c>
      <c r="B52" s="27"/>
      <c r="C52" s="9"/>
      <c r="D52" s="9"/>
      <c r="E52" s="9"/>
      <c r="F52" s="9">
        <v>7527</v>
      </c>
      <c r="G52" s="9">
        <v>8912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">
      <c r="A53" s="8" t="s">
        <v>15</v>
      </c>
      <c r="B53" s="27"/>
      <c r="C53" s="9"/>
      <c r="D53" s="9"/>
      <c r="E53" s="9"/>
      <c r="F53" s="9">
        <v>7527</v>
      </c>
      <c r="G53" s="9">
        <v>8912</v>
      </c>
      <c r="H53" s="9">
        <v>10242</v>
      </c>
      <c r="I53" s="9"/>
      <c r="J53" s="9">
        <v>11494</v>
      </c>
      <c r="K53" s="9"/>
      <c r="L53" s="9"/>
      <c r="M53" s="9">
        <v>13907</v>
      </c>
      <c r="N53" s="9"/>
      <c r="O53" s="9">
        <v>15867</v>
      </c>
      <c r="P53" s="9"/>
      <c r="Q53" s="9">
        <v>18594</v>
      </c>
      <c r="R53" s="9"/>
      <c r="S53" s="9">
        <v>20890</v>
      </c>
      <c r="T53" s="9">
        <v>23214</v>
      </c>
      <c r="U53" s="9">
        <v>25350</v>
      </c>
    </row>
    <row r="54" spans="1:21" ht="18">
      <c r="A54" s="8" t="s">
        <v>187</v>
      </c>
      <c r="B54" s="27"/>
      <c r="C54" s="9"/>
      <c r="D54" s="9"/>
      <c r="E54" s="9"/>
      <c r="F54" s="9">
        <v>7527</v>
      </c>
      <c r="G54" s="9">
        <v>8912</v>
      </c>
      <c r="H54" s="9">
        <v>10242</v>
      </c>
      <c r="I54" s="9"/>
      <c r="J54" s="9">
        <v>11494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8">
      <c r="A55" s="8" t="s">
        <v>16</v>
      </c>
      <c r="B55" s="27"/>
      <c r="C55" s="9"/>
      <c r="D55" s="9"/>
      <c r="E55" s="9"/>
      <c r="F55" s="9">
        <v>7527</v>
      </c>
      <c r="G55" s="9">
        <v>8912</v>
      </c>
      <c r="H55" s="9">
        <v>10242</v>
      </c>
      <c r="I55" s="9"/>
      <c r="J55" s="9">
        <v>11494</v>
      </c>
      <c r="K55" s="9">
        <v>12222</v>
      </c>
      <c r="L55" s="9"/>
      <c r="M55" s="9">
        <v>13907</v>
      </c>
      <c r="N55" s="9">
        <v>14582</v>
      </c>
      <c r="O55" s="9">
        <v>15867</v>
      </c>
      <c r="P55" s="9"/>
      <c r="Q55" s="9">
        <v>18594</v>
      </c>
      <c r="R55" s="9"/>
      <c r="S55" s="9">
        <v>20890</v>
      </c>
      <c r="T55" s="9">
        <v>23214</v>
      </c>
      <c r="U55" s="9">
        <v>25350</v>
      </c>
    </row>
    <row r="56" spans="1:21" ht="18">
      <c r="A56" s="8" t="s">
        <v>17</v>
      </c>
      <c r="B56" s="27"/>
      <c r="C56" s="9"/>
      <c r="D56" s="9"/>
      <c r="E56" s="9"/>
      <c r="F56" s="9">
        <v>7527</v>
      </c>
      <c r="G56" s="9"/>
      <c r="H56" s="9">
        <v>10242</v>
      </c>
      <c r="I56" s="9"/>
      <c r="J56" s="9"/>
      <c r="K56" s="9"/>
      <c r="L56" s="9"/>
      <c r="M56" s="9"/>
      <c r="N56" s="9"/>
      <c r="O56" s="9">
        <v>15867</v>
      </c>
      <c r="P56" s="9"/>
      <c r="Q56" s="9"/>
      <c r="R56" s="9"/>
      <c r="S56" s="9"/>
      <c r="T56" s="9"/>
      <c r="U56" s="9"/>
    </row>
    <row r="57" spans="1:21" ht="18">
      <c r="A57" s="8" t="s">
        <v>18</v>
      </c>
      <c r="B57" s="27"/>
      <c r="C57" s="9"/>
      <c r="D57" s="9"/>
      <c r="E57" s="9"/>
      <c r="F57" s="9"/>
      <c r="G57" s="9">
        <v>8912</v>
      </c>
      <c r="H57" s="9">
        <v>10242</v>
      </c>
      <c r="I57" s="9"/>
      <c r="J57" s="9">
        <v>11494</v>
      </c>
      <c r="K57" s="9">
        <v>12222</v>
      </c>
      <c r="L57" s="9">
        <v>13312</v>
      </c>
      <c r="M57" s="9">
        <v>13907</v>
      </c>
      <c r="N57" s="9">
        <v>14582</v>
      </c>
      <c r="O57" s="9">
        <v>15867</v>
      </c>
      <c r="P57" s="9"/>
      <c r="Q57" s="9">
        <v>18594</v>
      </c>
      <c r="R57" s="9"/>
      <c r="S57" s="9">
        <v>20890</v>
      </c>
      <c r="T57" s="9"/>
      <c r="U57" s="9"/>
    </row>
    <row r="58" spans="1:21" ht="18">
      <c r="A58" s="8" t="s">
        <v>125</v>
      </c>
      <c r="B58" s="27"/>
      <c r="C58" s="9"/>
      <c r="D58" s="9"/>
      <c r="E58" s="9"/>
      <c r="F58" s="9"/>
      <c r="G58" s="9"/>
      <c r="H58" s="9"/>
      <c r="I58" s="9"/>
      <c r="J58" s="9">
        <v>11494</v>
      </c>
      <c r="K58" s="9"/>
      <c r="L58" s="9"/>
      <c r="M58" s="9">
        <v>13907</v>
      </c>
      <c r="N58" s="9"/>
      <c r="O58" s="9"/>
      <c r="P58" s="9"/>
      <c r="Q58" s="9"/>
      <c r="R58" s="9"/>
      <c r="S58" s="9"/>
      <c r="T58" s="9"/>
      <c r="U58" s="9"/>
    </row>
    <row r="59" spans="1:21" ht="18">
      <c r="A59" s="8" t="s">
        <v>244</v>
      </c>
      <c r="B59" s="27"/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13907</v>
      </c>
      <c r="N59" s="9"/>
      <c r="O59" s="9">
        <v>15867</v>
      </c>
      <c r="P59" s="9"/>
      <c r="Q59" s="9"/>
      <c r="R59" s="9"/>
      <c r="S59" s="9">
        <v>20890</v>
      </c>
      <c r="T59" s="9">
        <v>23214</v>
      </c>
      <c r="U59" s="9"/>
    </row>
    <row r="60" spans="1:21" ht="18">
      <c r="A60" s="8" t="s">
        <v>19</v>
      </c>
      <c r="B60" s="27"/>
      <c r="C60" s="9"/>
      <c r="D60" s="9"/>
      <c r="E60" s="9">
        <v>5909.5</v>
      </c>
      <c r="F60" s="9"/>
      <c r="G60" s="9">
        <v>8912</v>
      </c>
      <c r="H60" s="9">
        <v>10242</v>
      </c>
      <c r="I60" s="9"/>
      <c r="J60" s="9">
        <v>11494</v>
      </c>
      <c r="K60" s="9">
        <v>12222</v>
      </c>
      <c r="L60" s="9">
        <v>13312</v>
      </c>
      <c r="M60" s="9">
        <v>13907</v>
      </c>
      <c r="N60" s="9">
        <v>14582</v>
      </c>
      <c r="O60" s="9">
        <v>15867</v>
      </c>
      <c r="P60" s="9"/>
      <c r="Q60" s="9">
        <v>18594</v>
      </c>
      <c r="R60" s="9">
        <v>20662</v>
      </c>
      <c r="S60" s="9">
        <v>20890</v>
      </c>
      <c r="T60" s="9"/>
      <c r="U60" s="9"/>
    </row>
    <row r="61" spans="1:21" ht="18">
      <c r="A61" s="8" t="s">
        <v>20</v>
      </c>
      <c r="B61" s="27"/>
      <c r="C61" s="9"/>
      <c r="D61" s="9">
        <v>5732</v>
      </c>
      <c r="E61" s="9">
        <v>5909.5</v>
      </c>
      <c r="F61" s="9">
        <v>7527</v>
      </c>
      <c r="G61" s="9">
        <v>8912</v>
      </c>
      <c r="H61" s="9">
        <v>10242</v>
      </c>
      <c r="I61" s="9"/>
      <c r="J61" s="9">
        <v>11494</v>
      </c>
      <c r="K61" s="9">
        <v>12222</v>
      </c>
      <c r="L61" s="9">
        <v>13312</v>
      </c>
      <c r="M61" s="9">
        <v>13907</v>
      </c>
      <c r="N61" s="9">
        <v>14582</v>
      </c>
      <c r="O61" s="9">
        <v>15867</v>
      </c>
      <c r="P61" s="9"/>
      <c r="Q61" s="9">
        <v>18594</v>
      </c>
      <c r="R61" s="9"/>
      <c r="S61" s="9">
        <v>20890</v>
      </c>
      <c r="T61" s="9"/>
      <c r="U61" s="9"/>
    </row>
    <row r="62" spans="1:21" ht="18">
      <c r="A62" s="8" t="s">
        <v>21</v>
      </c>
      <c r="B62" s="27"/>
      <c r="C62" s="9"/>
      <c r="D62" s="9"/>
      <c r="E62" s="9"/>
      <c r="F62" s="9"/>
      <c r="G62" s="9">
        <v>8912</v>
      </c>
      <c r="H62" s="9">
        <v>10242</v>
      </c>
      <c r="I62" s="9"/>
      <c r="J62" s="9">
        <v>11494</v>
      </c>
      <c r="K62" s="9">
        <v>12222</v>
      </c>
      <c r="L62" s="9">
        <v>13312</v>
      </c>
      <c r="M62" s="9">
        <v>13907</v>
      </c>
      <c r="N62" s="9">
        <v>14582</v>
      </c>
      <c r="O62" s="9">
        <v>15867</v>
      </c>
      <c r="P62" s="9"/>
      <c r="Q62" s="9"/>
      <c r="R62" s="9"/>
      <c r="S62" s="9">
        <v>20890</v>
      </c>
      <c r="T62" s="9"/>
      <c r="U62" s="9"/>
    </row>
    <row r="63" spans="1:21" ht="18">
      <c r="A63" s="8" t="s">
        <v>22</v>
      </c>
      <c r="B63" s="27"/>
      <c r="C63" s="9"/>
      <c r="D63" s="9"/>
      <c r="E63" s="9">
        <v>5909.5</v>
      </c>
      <c r="F63" s="9">
        <v>7527</v>
      </c>
      <c r="G63" s="9">
        <v>8912</v>
      </c>
      <c r="H63" s="9">
        <v>10242</v>
      </c>
      <c r="I63" s="9"/>
      <c r="J63" s="9">
        <v>11494</v>
      </c>
      <c r="K63" s="9">
        <v>12222</v>
      </c>
      <c r="L63" s="9">
        <v>13312</v>
      </c>
      <c r="M63" s="9">
        <v>13907</v>
      </c>
      <c r="N63" s="9">
        <v>14582</v>
      </c>
      <c r="O63" s="9">
        <v>15867</v>
      </c>
      <c r="P63" s="9"/>
      <c r="Q63" s="9">
        <v>18594</v>
      </c>
      <c r="R63" s="9"/>
      <c r="S63" s="9"/>
      <c r="T63" s="9"/>
      <c r="U63" s="9"/>
    </row>
    <row r="64" spans="1:21" ht="18">
      <c r="A64" s="8" t="s">
        <v>122</v>
      </c>
      <c r="B64" s="27"/>
      <c r="C64" s="9"/>
      <c r="D64" s="9">
        <v>5732</v>
      </c>
      <c r="E64" s="9"/>
      <c r="F64" s="9">
        <v>7527</v>
      </c>
      <c r="G64" s="9">
        <v>8912</v>
      </c>
      <c r="H64" s="9">
        <v>10242</v>
      </c>
      <c r="I64" s="9"/>
      <c r="J64" s="9">
        <v>11494</v>
      </c>
      <c r="K64" s="9"/>
      <c r="L64" s="9"/>
      <c r="M64" s="9">
        <v>13907</v>
      </c>
      <c r="N64" s="9"/>
      <c r="O64" s="9"/>
      <c r="P64" s="9"/>
      <c r="Q64" s="9">
        <v>18594</v>
      </c>
      <c r="R64" s="9"/>
      <c r="S64" s="9"/>
      <c r="T64" s="9">
        <v>23214</v>
      </c>
      <c r="U64" s="9">
        <v>25350</v>
      </c>
    </row>
    <row r="65" spans="1:21" ht="18">
      <c r="A65" s="8" t="s">
        <v>105</v>
      </c>
      <c r="B65" s="27"/>
      <c r="C65" s="9"/>
      <c r="D65" s="9"/>
      <c r="E65" s="9"/>
      <c r="F65" s="9"/>
      <c r="G65" s="9"/>
      <c r="H65" s="9"/>
      <c r="I65" s="9"/>
      <c r="J65" s="9"/>
      <c r="K65" s="9">
        <v>12222</v>
      </c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8">
      <c r="A66" s="8" t="s">
        <v>123</v>
      </c>
      <c r="B66" s="27"/>
      <c r="C66" s="9"/>
      <c r="D66" s="9"/>
      <c r="E66" s="9"/>
      <c r="F66" s="9"/>
      <c r="G66" s="9"/>
      <c r="H66" s="9">
        <v>10242</v>
      </c>
      <c r="I66" s="9"/>
      <c r="J66" s="9"/>
      <c r="K66" s="9"/>
      <c r="L66" s="9"/>
      <c r="M66" s="9"/>
      <c r="N66" s="9">
        <v>14582</v>
      </c>
      <c r="O66" s="9">
        <v>15867</v>
      </c>
      <c r="P66" s="9"/>
      <c r="Q66" s="9"/>
      <c r="R66" s="9"/>
      <c r="S66" s="9"/>
      <c r="T66" s="9"/>
      <c r="U66" s="9"/>
    </row>
    <row r="67" spans="1:21" ht="18">
      <c r="A67" s="8" t="s">
        <v>23</v>
      </c>
      <c r="B67" s="27"/>
      <c r="C67" s="9"/>
      <c r="D67" s="9">
        <v>5732</v>
      </c>
      <c r="E67" s="9">
        <v>5909.5</v>
      </c>
      <c r="F67" s="9">
        <v>7527</v>
      </c>
      <c r="G67" s="9">
        <v>8912</v>
      </c>
      <c r="H67" s="9">
        <v>10242</v>
      </c>
      <c r="I67" s="9"/>
      <c r="J67" s="9">
        <v>11494</v>
      </c>
      <c r="K67" s="9">
        <v>12222</v>
      </c>
      <c r="L67" s="9">
        <v>13312</v>
      </c>
      <c r="M67" s="9">
        <v>13907</v>
      </c>
      <c r="N67" s="9">
        <v>14582</v>
      </c>
      <c r="O67" s="9">
        <v>15867</v>
      </c>
      <c r="P67" s="9"/>
      <c r="Q67" s="9">
        <v>18594</v>
      </c>
      <c r="R67" s="9"/>
      <c r="S67" s="9">
        <v>20890</v>
      </c>
      <c r="T67" s="9"/>
      <c r="U67" s="9"/>
    </row>
    <row r="68" spans="1:21" ht="18">
      <c r="A68" s="8" t="s">
        <v>188</v>
      </c>
      <c r="B68" s="27"/>
      <c r="C68" s="9"/>
      <c r="D68" s="9"/>
      <c r="E68" s="9"/>
      <c r="F68" s="9"/>
      <c r="G68" s="9"/>
      <c r="H68" s="9"/>
      <c r="I68" s="9"/>
      <c r="J68" s="9">
        <v>11494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8">
      <c r="A69" s="8" t="s">
        <v>24</v>
      </c>
      <c r="B69" s="2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v>15867</v>
      </c>
      <c r="P69" s="9"/>
      <c r="Q69" s="9"/>
      <c r="R69" s="9"/>
      <c r="S69" s="9"/>
      <c r="T69" s="9"/>
      <c r="U69" s="9"/>
    </row>
    <row r="70" spans="1:21" ht="18">
      <c r="A70" s="8" t="s">
        <v>245</v>
      </c>
      <c r="B70" s="27">
        <v>4614.5</v>
      </c>
      <c r="C70" s="9">
        <v>5250</v>
      </c>
      <c r="D70" s="9">
        <v>5732</v>
      </c>
      <c r="E70" s="9">
        <v>5909.5</v>
      </c>
      <c r="F70" s="9">
        <v>7527</v>
      </c>
      <c r="G70" s="9">
        <v>8912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8">
      <c r="A71" s="8" t="s">
        <v>80</v>
      </c>
      <c r="B71" s="27"/>
      <c r="C71" s="9"/>
      <c r="D71" s="9">
        <v>5732</v>
      </c>
      <c r="E71" s="9"/>
      <c r="F71" s="9">
        <v>7527</v>
      </c>
      <c r="G71" s="9">
        <v>8912</v>
      </c>
      <c r="H71" s="9">
        <v>10242</v>
      </c>
      <c r="I71" s="9"/>
      <c r="J71" s="9">
        <v>11494</v>
      </c>
      <c r="K71" s="9"/>
      <c r="L71" s="9"/>
      <c r="M71" s="9">
        <v>13907</v>
      </c>
      <c r="N71" s="9"/>
      <c r="O71" s="9"/>
      <c r="P71" s="9"/>
      <c r="Q71" s="9"/>
      <c r="R71" s="9"/>
      <c r="S71" s="9"/>
      <c r="T71" s="9"/>
      <c r="U71" s="9"/>
    </row>
    <row r="72" spans="1:21" ht="18">
      <c r="A72" s="8" t="s">
        <v>251</v>
      </c>
      <c r="B72" s="27"/>
      <c r="C72" s="9"/>
      <c r="D72" s="9"/>
      <c r="E72" s="9"/>
      <c r="F72" s="9"/>
      <c r="G72" s="9"/>
      <c r="H72" s="9">
        <v>10242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8">
      <c r="A73" s="8" t="s">
        <v>157</v>
      </c>
      <c r="B73" s="27"/>
      <c r="C73" s="9"/>
      <c r="D73" s="9"/>
      <c r="E73" s="9"/>
      <c r="F73" s="9">
        <v>7527</v>
      </c>
      <c r="G73" s="9">
        <v>8912</v>
      </c>
      <c r="H73" s="9">
        <v>10242</v>
      </c>
      <c r="I73" s="9"/>
      <c r="J73" s="9">
        <v>11494</v>
      </c>
      <c r="K73" s="9"/>
      <c r="L73" s="9"/>
      <c r="M73" s="9">
        <v>13907</v>
      </c>
      <c r="N73" s="9"/>
      <c r="O73" s="9"/>
      <c r="P73" s="9"/>
      <c r="Q73" s="9"/>
      <c r="R73" s="9"/>
      <c r="S73" s="9"/>
      <c r="T73" s="9">
        <v>23214</v>
      </c>
      <c r="U73" s="9"/>
    </row>
    <row r="74" spans="1:21" ht="18">
      <c r="A74" s="8" t="s">
        <v>25</v>
      </c>
      <c r="B74" s="27"/>
      <c r="C74" s="9"/>
      <c r="D74" s="9"/>
      <c r="E74" s="9"/>
      <c r="F74" s="9">
        <v>7527</v>
      </c>
      <c r="G74" s="9">
        <v>8912</v>
      </c>
      <c r="H74" s="9">
        <v>10242</v>
      </c>
      <c r="I74" s="9"/>
      <c r="J74" s="9">
        <v>11494</v>
      </c>
      <c r="K74" s="9"/>
      <c r="L74" s="9"/>
      <c r="M74" s="9">
        <v>13907</v>
      </c>
      <c r="N74" s="9"/>
      <c r="O74" s="9"/>
      <c r="P74" s="9"/>
      <c r="Q74" s="9"/>
      <c r="R74" s="9"/>
      <c r="S74" s="9">
        <v>20890</v>
      </c>
      <c r="T74" s="9"/>
      <c r="U74" s="9"/>
    </row>
    <row r="75" spans="1:21" ht="18">
      <c r="A75" s="8" t="s">
        <v>115</v>
      </c>
      <c r="B75" s="27"/>
      <c r="C75" s="9"/>
      <c r="D75" s="9"/>
      <c r="E75" s="9"/>
      <c r="F75" s="9">
        <v>7527</v>
      </c>
      <c r="G75" s="9">
        <v>8912</v>
      </c>
      <c r="H75" s="9">
        <v>10242</v>
      </c>
      <c r="I75" s="9"/>
      <c r="J75" s="9">
        <v>11494</v>
      </c>
      <c r="K75" s="9"/>
      <c r="L75" s="9"/>
      <c r="M75" s="9">
        <v>13907</v>
      </c>
      <c r="N75" s="9"/>
      <c r="O75" s="9"/>
      <c r="P75" s="9"/>
      <c r="Q75" s="9"/>
      <c r="R75" s="9"/>
      <c r="S75" s="9">
        <v>20890</v>
      </c>
      <c r="T75" s="9">
        <v>23214</v>
      </c>
      <c r="U75" s="9"/>
    </row>
    <row r="76" spans="1:21" ht="18">
      <c r="A76" s="8" t="s">
        <v>252</v>
      </c>
      <c r="B76" s="27"/>
      <c r="C76" s="9"/>
      <c r="D76" s="9">
        <v>5732</v>
      </c>
      <c r="E76" s="9"/>
      <c r="F76" s="9">
        <v>7527</v>
      </c>
      <c r="G76" s="9">
        <v>8912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>
        <v>20890</v>
      </c>
      <c r="T76" s="9"/>
      <c r="U76" s="9"/>
    </row>
    <row r="77" spans="1:21" ht="18">
      <c r="A77" s="8" t="s">
        <v>26</v>
      </c>
      <c r="B77" s="27"/>
      <c r="C77" s="9"/>
      <c r="D77" s="9"/>
      <c r="E77" s="9"/>
      <c r="F77" s="9">
        <v>7527</v>
      </c>
      <c r="G77" s="9">
        <v>8912</v>
      </c>
      <c r="H77" s="9">
        <v>10242</v>
      </c>
      <c r="I77" s="9"/>
      <c r="J77" s="9">
        <v>11494</v>
      </c>
      <c r="K77" s="9"/>
      <c r="L77" s="9"/>
      <c r="M77" s="9">
        <v>13907</v>
      </c>
      <c r="N77" s="9"/>
      <c r="O77" s="9"/>
      <c r="P77" s="9"/>
      <c r="Q77" s="9"/>
      <c r="R77" s="9"/>
      <c r="S77" s="9">
        <v>20890</v>
      </c>
      <c r="T77" s="9">
        <v>23214</v>
      </c>
      <c r="U77" s="9"/>
    </row>
    <row r="78" spans="1:21" ht="18">
      <c r="A78" s="8" t="s">
        <v>116</v>
      </c>
      <c r="B78" s="27"/>
      <c r="C78" s="9"/>
      <c r="D78" s="9"/>
      <c r="E78" s="9"/>
      <c r="F78" s="9"/>
      <c r="G78" s="9">
        <v>8912</v>
      </c>
      <c r="H78" s="9">
        <v>10242</v>
      </c>
      <c r="I78" s="9"/>
      <c r="J78" s="9">
        <v>11494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8">
      <c r="A79" s="8" t="s">
        <v>100</v>
      </c>
      <c r="B79" s="27"/>
      <c r="C79" s="9"/>
      <c r="D79" s="9">
        <v>5732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8">
      <c r="A80" s="8" t="s">
        <v>144</v>
      </c>
      <c r="B80" s="27"/>
      <c r="C80" s="9"/>
      <c r="D80" s="9"/>
      <c r="E80" s="9"/>
      <c r="F80" s="9">
        <v>7527</v>
      </c>
      <c r="G80" s="9"/>
      <c r="H80" s="9"/>
      <c r="I80" s="9"/>
      <c r="J80" s="9"/>
      <c r="K80" s="9"/>
      <c r="L80" s="9"/>
      <c r="M80" s="9">
        <v>13907</v>
      </c>
      <c r="N80" s="9">
        <v>14582</v>
      </c>
      <c r="O80" s="9">
        <v>15867</v>
      </c>
      <c r="P80" s="9"/>
      <c r="Q80" s="9"/>
      <c r="R80" s="9"/>
      <c r="S80" s="9"/>
      <c r="T80" s="9"/>
      <c r="U80" s="9"/>
    </row>
    <row r="81" spans="1:21" ht="18">
      <c r="A81" s="8" t="s">
        <v>150</v>
      </c>
      <c r="B81" s="27"/>
      <c r="C81" s="9"/>
      <c r="D81" s="9"/>
      <c r="E81" s="9"/>
      <c r="F81" s="9"/>
      <c r="G81" s="9"/>
      <c r="H81" s="9"/>
      <c r="I81" s="9"/>
      <c r="J81" s="9"/>
      <c r="K81" s="9"/>
      <c r="L81" s="9">
        <v>13312</v>
      </c>
      <c r="M81" s="9"/>
      <c r="N81" s="9"/>
      <c r="O81" s="9"/>
      <c r="P81" s="9"/>
      <c r="Q81" s="9"/>
      <c r="R81" s="9"/>
      <c r="S81" s="9"/>
      <c r="T81" s="9"/>
      <c r="U81" s="9"/>
    </row>
    <row r="82" spans="1:21" ht="18">
      <c r="A82" s="8" t="s">
        <v>27</v>
      </c>
      <c r="B82" s="27"/>
      <c r="C82" s="9"/>
      <c r="D82" s="9"/>
      <c r="E82" s="9"/>
      <c r="F82" s="9">
        <v>7527</v>
      </c>
      <c r="G82" s="9">
        <v>8912</v>
      </c>
      <c r="H82" s="9">
        <v>10242</v>
      </c>
      <c r="I82" s="9"/>
      <c r="J82" s="9">
        <v>11494</v>
      </c>
      <c r="K82" s="9">
        <v>12222</v>
      </c>
      <c r="L82" s="9">
        <v>13312</v>
      </c>
      <c r="M82" s="9">
        <v>13907</v>
      </c>
      <c r="N82" s="9">
        <v>14582</v>
      </c>
      <c r="O82" s="9">
        <v>15867</v>
      </c>
      <c r="P82" s="9"/>
      <c r="Q82" s="9">
        <v>18594</v>
      </c>
      <c r="R82" s="9"/>
      <c r="S82" s="9"/>
      <c r="T82" s="9"/>
      <c r="U82" s="9"/>
    </row>
    <row r="83" spans="1:21" ht="18">
      <c r="A83" s="8" t="s">
        <v>89</v>
      </c>
      <c r="B83" s="27"/>
      <c r="C83" s="9"/>
      <c r="D83" s="9"/>
      <c r="E83" s="9"/>
      <c r="F83" s="9">
        <v>7527</v>
      </c>
      <c r="G83" s="9">
        <v>8912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8">
      <c r="A84" s="8" t="s">
        <v>83</v>
      </c>
      <c r="B84" s="27"/>
      <c r="C84" s="9"/>
      <c r="D84" s="9"/>
      <c r="E84" s="9"/>
      <c r="F84" s="9">
        <v>7527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8">
      <c r="A85" s="8" t="s">
        <v>95</v>
      </c>
      <c r="B85" s="27"/>
      <c r="C85" s="9"/>
      <c r="D85" s="9"/>
      <c r="E85" s="9"/>
      <c r="F85" s="9"/>
      <c r="G85" s="9">
        <v>8912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8">
      <c r="A86" s="8" t="s">
        <v>189</v>
      </c>
      <c r="B86" s="27"/>
      <c r="C86" s="9"/>
      <c r="D86" s="9">
        <v>5732</v>
      </c>
      <c r="E86" s="9"/>
      <c r="F86" s="9"/>
      <c r="G86" s="9">
        <v>8912</v>
      </c>
      <c r="H86" s="9">
        <v>10242</v>
      </c>
      <c r="I86" s="9"/>
      <c r="J86" s="9">
        <v>11494</v>
      </c>
      <c r="K86" s="9"/>
      <c r="L86" s="9"/>
      <c r="M86" s="9">
        <v>13907</v>
      </c>
      <c r="N86" s="9"/>
      <c r="O86" s="9">
        <v>15867</v>
      </c>
      <c r="P86" s="9"/>
      <c r="Q86" s="9">
        <v>18594</v>
      </c>
      <c r="R86" s="9"/>
      <c r="S86" s="9">
        <v>20890</v>
      </c>
      <c r="T86" s="9"/>
      <c r="U86" s="9">
        <v>25350</v>
      </c>
    </row>
    <row r="87" spans="1:21" ht="18">
      <c r="A87" s="8" t="s">
        <v>253</v>
      </c>
      <c r="B87" s="27"/>
      <c r="C87" s="9"/>
      <c r="D87" s="9"/>
      <c r="E87" s="9"/>
      <c r="F87" s="9">
        <v>7527</v>
      </c>
      <c r="G87" s="9">
        <v>8912</v>
      </c>
      <c r="H87" s="9">
        <v>10242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8">
      <c r="A88" s="8" t="s">
        <v>28</v>
      </c>
      <c r="B88" s="27"/>
      <c r="C88" s="9"/>
      <c r="D88" s="9"/>
      <c r="E88" s="9"/>
      <c r="F88" s="9">
        <v>7527</v>
      </c>
      <c r="G88" s="9">
        <v>8912</v>
      </c>
      <c r="H88" s="9">
        <v>10242</v>
      </c>
      <c r="I88" s="9"/>
      <c r="J88" s="9">
        <v>11494</v>
      </c>
      <c r="K88" s="9"/>
      <c r="L88" s="9"/>
      <c r="M88" s="9">
        <v>13907</v>
      </c>
      <c r="N88" s="9"/>
      <c r="O88" s="9">
        <v>15867</v>
      </c>
      <c r="P88" s="9"/>
      <c r="Q88" s="9">
        <v>18594</v>
      </c>
      <c r="R88" s="9"/>
      <c r="S88" s="9">
        <v>20890</v>
      </c>
      <c r="T88" s="9">
        <v>23214</v>
      </c>
      <c r="U88" s="9">
        <v>25350</v>
      </c>
    </row>
    <row r="89" spans="1:21" ht="18">
      <c r="A89" s="8" t="s">
        <v>29</v>
      </c>
      <c r="B89" s="27"/>
      <c r="C89" s="9"/>
      <c r="D89" s="9"/>
      <c r="E89" s="9"/>
      <c r="F89" s="9">
        <v>7527</v>
      </c>
      <c r="G89" s="9"/>
      <c r="H89" s="9">
        <v>10242</v>
      </c>
      <c r="I89" s="9"/>
      <c r="J89" s="9">
        <v>11494</v>
      </c>
      <c r="K89" s="9">
        <v>12222</v>
      </c>
      <c r="L89" s="9">
        <v>13312</v>
      </c>
      <c r="M89" s="9">
        <v>13907</v>
      </c>
      <c r="N89" s="9">
        <v>14582</v>
      </c>
      <c r="O89" s="9">
        <v>15867</v>
      </c>
      <c r="P89" s="9"/>
      <c r="Q89" s="9">
        <v>18594</v>
      </c>
      <c r="R89" s="9"/>
      <c r="S89" s="9"/>
      <c r="T89" s="9"/>
      <c r="U89" s="9"/>
    </row>
    <row r="90" spans="1:21" ht="18">
      <c r="A90" s="8" t="s">
        <v>30</v>
      </c>
      <c r="B90" s="27"/>
      <c r="C90" s="9"/>
      <c r="D90" s="9"/>
      <c r="E90" s="9"/>
      <c r="F90" s="9">
        <v>7527</v>
      </c>
      <c r="G90" s="9">
        <v>8912</v>
      </c>
      <c r="H90" s="9">
        <v>10242</v>
      </c>
      <c r="I90" s="9"/>
      <c r="J90" s="9">
        <v>11494</v>
      </c>
      <c r="K90" s="9">
        <v>12222</v>
      </c>
      <c r="L90" s="9">
        <v>13312</v>
      </c>
      <c r="M90" s="9">
        <v>13907</v>
      </c>
      <c r="N90" s="9">
        <v>14582</v>
      </c>
      <c r="O90" s="9">
        <v>15867</v>
      </c>
      <c r="P90" s="9"/>
      <c r="Q90" s="9">
        <v>18594</v>
      </c>
      <c r="R90" s="9"/>
      <c r="S90" s="9"/>
      <c r="T90" s="9"/>
      <c r="U90" s="9"/>
    </row>
    <row r="91" spans="1:21" ht="18">
      <c r="A91" s="8" t="s">
        <v>99</v>
      </c>
      <c r="B91" s="27"/>
      <c r="C91" s="9"/>
      <c r="D91" s="9"/>
      <c r="E91" s="9"/>
      <c r="F91" s="9">
        <v>7527</v>
      </c>
      <c r="G91" s="9"/>
      <c r="H91" s="9">
        <v>10242</v>
      </c>
      <c r="I91" s="9"/>
      <c r="J91" s="9">
        <v>11494</v>
      </c>
      <c r="K91" s="9">
        <v>12222</v>
      </c>
      <c r="L91" s="9">
        <v>13312</v>
      </c>
      <c r="M91" s="9"/>
      <c r="N91" s="9"/>
      <c r="O91" s="9">
        <v>15867</v>
      </c>
      <c r="P91" s="9"/>
      <c r="Q91" s="9"/>
      <c r="R91" s="9"/>
      <c r="S91" s="9"/>
      <c r="T91" s="9"/>
      <c r="U91" s="9"/>
    </row>
    <row r="92" spans="1:21" ht="18">
      <c r="A92" s="8" t="s">
        <v>158</v>
      </c>
      <c r="B92" s="27"/>
      <c r="C92" s="9"/>
      <c r="D92" s="9"/>
      <c r="E92" s="9"/>
      <c r="F92" s="9">
        <v>7527</v>
      </c>
      <c r="G92" s="9"/>
      <c r="H92" s="9"/>
      <c r="I92" s="9"/>
      <c r="J92" s="9">
        <v>11494</v>
      </c>
      <c r="K92" s="9"/>
      <c r="L92" s="9"/>
      <c r="M92" s="9">
        <v>13907</v>
      </c>
      <c r="N92" s="9"/>
      <c r="O92" s="9"/>
      <c r="P92" s="9"/>
      <c r="Q92" s="9"/>
      <c r="R92" s="9"/>
      <c r="S92" s="9"/>
      <c r="T92" s="9"/>
      <c r="U92" s="9"/>
    </row>
    <row r="93" spans="1:21" ht="18">
      <c r="A93" s="8" t="s">
        <v>190</v>
      </c>
      <c r="B93" s="27"/>
      <c r="C93" s="9"/>
      <c r="D93" s="9">
        <v>5732</v>
      </c>
      <c r="E93" s="9"/>
      <c r="F93" s="9">
        <v>7527</v>
      </c>
      <c r="G93" s="9">
        <v>8912</v>
      </c>
      <c r="H93" s="9">
        <v>10242</v>
      </c>
      <c r="I93" s="9"/>
      <c r="J93" s="9">
        <v>11494</v>
      </c>
      <c r="K93" s="9">
        <v>12222</v>
      </c>
      <c r="L93" s="9">
        <v>13312</v>
      </c>
      <c r="M93" s="9">
        <v>13907</v>
      </c>
      <c r="N93" s="9">
        <v>14582</v>
      </c>
      <c r="O93" s="9">
        <v>15867</v>
      </c>
      <c r="P93" s="9"/>
      <c r="Q93" s="9">
        <v>18594</v>
      </c>
      <c r="R93" s="9"/>
      <c r="S93" s="9">
        <v>20890</v>
      </c>
      <c r="T93" s="9"/>
      <c r="U93" s="9"/>
    </row>
    <row r="94" spans="1:21" ht="18">
      <c r="A94" s="8" t="s">
        <v>31</v>
      </c>
      <c r="B94" s="27"/>
      <c r="C94" s="9"/>
      <c r="D94" s="9">
        <v>5732</v>
      </c>
      <c r="E94" s="9"/>
      <c r="F94" s="9">
        <v>7527</v>
      </c>
      <c r="G94" s="9">
        <v>8912</v>
      </c>
      <c r="H94" s="9">
        <v>10242</v>
      </c>
      <c r="I94" s="9"/>
      <c r="J94" s="9">
        <v>11494</v>
      </c>
      <c r="K94" s="9">
        <v>12222</v>
      </c>
      <c r="L94" s="9">
        <v>13312</v>
      </c>
      <c r="M94" s="9">
        <v>13907</v>
      </c>
      <c r="N94" s="9">
        <v>14582</v>
      </c>
      <c r="O94" s="9">
        <v>15867</v>
      </c>
      <c r="P94" s="9"/>
      <c r="Q94" s="9">
        <v>18594</v>
      </c>
      <c r="R94" s="9"/>
      <c r="S94" s="9">
        <v>20890</v>
      </c>
      <c r="T94" s="9"/>
      <c r="U94" s="9"/>
    </row>
    <row r="95" spans="1:21" ht="18">
      <c r="A95" s="8" t="s">
        <v>191</v>
      </c>
      <c r="B95" s="2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>
        <v>18594</v>
      </c>
      <c r="R95" s="9"/>
      <c r="S95" s="9"/>
      <c r="T95" s="9"/>
      <c r="U95" s="9"/>
    </row>
    <row r="96" spans="1:21" ht="18">
      <c r="A96" s="8" t="s">
        <v>192</v>
      </c>
      <c r="B96" s="27"/>
      <c r="C96" s="9"/>
      <c r="D96" s="9"/>
      <c r="E96" s="9"/>
      <c r="F96" s="9"/>
      <c r="G96" s="9"/>
      <c r="H96" s="9">
        <v>10242</v>
      </c>
      <c r="I96" s="9"/>
      <c r="J96" s="9">
        <v>11494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8">
      <c r="A97" s="8" t="s">
        <v>124</v>
      </c>
      <c r="B97" s="27"/>
      <c r="C97" s="9"/>
      <c r="D97" s="9"/>
      <c r="E97" s="9"/>
      <c r="F97" s="9">
        <v>7527</v>
      </c>
      <c r="G97" s="9">
        <v>8912</v>
      </c>
      <c r="H97" s="9">
        <v>10242</v>
      </c>
      <c r="I97" s="9"/>
      <c r="J97" s="9">
        <v>11494</v>
      </c>
      <c r="K97" s="9">
        <v>12222</v>
      </c>
      <c r="L97" s="9">
        <v>13312</v>
      </c>
      <c r="M97" s="9">
        <v>13907</v>
      </c>
      <c r="N97" s="9">
        <v>14582</v>
      </c>
      <c r="O97" s="9">
        <v>15867</v>
      </c>
      <c r="P97" s="9"/>
      <c r="Q97" s="9">
        <v>18594</v>
      </c>
      <c r="R97" s="9"/>
      <c r="S97" s="9">
        <v>20890</v>
      </c>
      <c r="T97" s="9"/>
      <c r="U97" s="9"/>
    </row>
    <row r="98" spans="1:21" ht="18">
      <c r="A98" s="8" t="s">
        <v>193</v>
      </c>
      <c r="B98" s="27"/>
      <c r="C98" s="9"/>
      <c r="D98" s="9"/>
      <c r="E98" s="9"/>
      <c r="F98" s="9">
        <v>7527</v>
      </c>
      <c r="G98" s="9">
        <v>8912</v>
      </c>
      <c r="H98" s="9"/>
      <c r="I98" s="9"/>
      <c r="J98" s="9"/>
      <c r="K98" s="9"/>
      <c r="L98" s="9"/>
      <c r="M98" s="9">
        <v>13907</v>
      </c>
      <c r="N98" s="9"/>
      <c r="O98" s="9">
        <v>15867</v>
      </c>
      <c r="P98" s="9"/>
      <c r="Q98" s="9"/>
      <c r="R98" s="9"/>
      <c r="S98" s="9"/>
      <c r="T98" s="9"/>
      <c r="U98" s="9"/>
    </row>
    <row r="99" spans="1:21" ht="18">
      <c r="A99" s="8" t="s">
        <v>32</v>
      </c>
      <c r="B99" s="27"/>
      <c r="C99" s="9"/>
      <c r="D99" s="9">
        <v>5732</v>
      </c>
      <c r="E99" s="9">
        <v>5909.5</v>
      </c>
      <c r="F99" s="9">
        <v>7527</v>
      </c>
      <c r="G99" s="9">
        <v>8912</v>
      </c>
      <c r="H99" s="9">
        <v>10242</v>
      </c>
      <c r="I99" s="9"/>
      <c r="J99" s="9">
        <v>11494</v>
      </c>
      <c r="K99" s="9">
        <v>12222</v>
      </c>
      <c r="L99" s="9">
        <v>13312</v>
      </c>
      <c r="M99" s="9">
        <v>13907</v>
      </c>
      <c r="N99" s="9">
        <v>14582</v>
      </c>
      <c r="O99" s="9">
        <v>15867</v>
      </c>
      <c r="P99" s="9"/>
      <c r="Q99" s="9"/>
      <c r="R99" s="9"/>
      <c r="S99" s="9"/>
      <c r="T99" s="9"/>
      <c r="U99" s="9"/>
    </row>
    <row r="100" spans="1:21" ht="18">
      <c r="A100" s="8" t="s">
        <v>237</v>
      </c>
      <c r="B100" s="27"/>
      <c r="C100" s="9"/>
      <c r="D100" s="9"/>
      <c r="E100" s="9"/>
      <c r="F100" s="9"/>
      <c r="G100" s="9"/>
      <c r="H100" s="9">
        <v>10242</v>
      </c>
      <c r="I100" s="9"/>
      <c r="J100" s="9">
        <v>11494</v>
      </c>
      <c r="K100" s="9">
        <v>12222</v>
      </c>
      <c r="L100" s="9"/>
      <c r="M100" s="9"/>
      <c r="N100" s="9">
        <v>14582</v>
      </c>
      <c r="O100" s="9">
        <v>15867</v>
      </c>
      <c r="P100" s="9"/>
      <c r="Q100" s="9"/>
      <c r="R100" s="9"/>
      <c r="S100" s="9"/>
      <c r="T100" s="9"/>
      <c r="U100" s="9"/>
    </row>
    <row r="101" spans="1:21" ht="18">
      <c r="A101" s="8" t="s">
        <v>119</v>
      </c>
      <c r="B101" s="27"/>
      <c r="C101" s="9"/>
      <c r="D101" s="9"/>
      <c r="E101" s="9"/>
      <c r="F101" s="9"/>
      <c r="G101" s="9">
        <v>8912</v>
      </c>
      <c r="H101" s="9"/>
      <c r="I101" s="9"/>
      <c r="J101" s="9"/>
      <c r="K101" s="9"/>
      <c r="L101" s="9"/>
      <c r="M101" s="9"/>
      <c r="N101" s="9"/>
      <c r="O101" s="9">
        <v>15867</v>
      </c>
      <c r="P101" s="9"/>
      <c r="Q101" s="9"/>
      <c r="R101" s="9"/>
      <c r="S101" s="9"/>
      <c r="T101" s="9"/>
      <c r="U101" s="9"/>
    </row>
    <row r="102" spans="1:21" ht="18">
      <c r="A102" s="8" t="s">
        <v>33</v>
      </c>
      <c r="B102" s="27"/>
      <c r="C102" s="9"/>
      <c r="D102" s="9"/>
      <c r="E102" s="9"/>
      <c r="F102" s="9">
        <v>7527</v>
      </c>
      <c r="G102" s="9"/>
      <c r="H102" s="9">
        <v>10242</v>
      </c>
      <c r="I102" s="9"/>
      <c r="J102" s="9">
        <v>11494</v>
      </c>
      <c r="K102" s="9"/>
      <c r="L102" s="9"/>
      <c r="M102" s="9">
        <v>13907</v>
      </c>
      <c r="N102" s="9"/>
      <c r="O102" s="9">
        <v>15867</v>
      </c>
      <c r="P102" s="9"/>
      <c r="Q102" s="9">
        <v>18594</v>
      </c>
      <c r="R102" s="9"/>
      <c r="S102" s="9"/>
      <c r="T102" s="9"/>
      <c r="U102" s="9"/>
    </row>
    <row r="103" spans="1:21" ht="18">
      <c r="A103" s="8" t="s">
        <v>194</v>
      </c>
      <c r="B103" s="27"/>
      <c r="C103" s="9"/>
      <c r="D103" s="9"/>
      <c r="E103" s="9"/>
      <c r="F103" s="9"/>
      <c r="G103" s="9"/>
      <c r="H103" s="9">
        <v>10242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8">
      <c r="A104" s="8" t="s">
        <v>34</v>
      </c>
      <c r="B104" s="27"/>
      <c r="C104" s="9"/>
      <c r="D104" s="9"/>
      <c r="E104" s="9"/>
      <c r="F104" s="9">
        <v>7527</v>
      </c>
      <c r="G104" s="9">
        <v>8912</v>
      </c>
      <c r="H104" s="9">
        <v>10242</v>
      </c>
      <c r="I104" s="9"/>
      <c r="J104" s="9">
        <v>11494</v>
      </c>
      <c r="K104" s="9">
        <v>12222</v>
      </c>
      <c r="L104" s="9">
        <v>13312</v>
      </c>
      <c r="M104" s="9">
        <v>13907</v>
      </c>
      <c r="N104" s="9">
        <v>14582</v>
      </c>
      <c r="O104" s="9"/>
      <c r="P104" s="9"/>
      <c r="Q104" s="9">
        <v>18594</v>
      </c>
      <c r="R104" s="9"/>
      <c r="S104" s="9">
        <v>20890</v>
      </c>
      <c r="T104" s="9"/>
      <c r="U104" s="9"/>
    </row>
    <row r="105" spans="1:21" ht="18">
      <c r="A105" s="8" t="s">
        <v>151</v>
      </c>
      <c r="B105" s="27"/>
      <c r="C105" s="9"/>
      <c r="D105" s="9">
        <v>5732</v>
      </c>
      <c r="E105" s="9">
        <v>5909.5</v>
      </c>
      <c r="F105" s="9">
        <v>7527</v>
      </c>
      <c r="G105" s="9">
        <v>8912</v>
      </c>
      <c r="H105" s="9">
        <v>10242</v>
      </c>
      <c r="I105" s="9"/>
      <c r="J105" s="9">
        <v>11494</v>
      </c>
      <c r="K105" s="9">
        <v>12222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8">
      <c r="A106" s="8" t="s">
        <v>129</v>
      </c>
      <c r="B106" s="27"/>
      <c r="C106" s="9"/>
      <c r="D106" s="9"/>
      <c r="E106" s="9"/>
      <c r="F106" s="9"/>
      <c r="G106" s="9"/>
      <c r="H106" s="9">
        <v>10242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8">
      <c r="A107" s="8" t="s">
        <v>35</v>
      </c>
      <c r="B107" s="27"/>
      <c r="C107" s="9"/>
      <c r="D107" s="9">
        <v>5732</v>
      </c>
      <c r="E107" s="9"/>
      <c r="F107" s="9">
        <v>7527</v>
      </c>
      <c r="G107" s="9"/>
      <c r="H107" s="9"/>
      <c r="I107" s="9"/>
      <c r="J107" s="9"/>
      <c r="K107" s="9"/>
      <c r="L107" s="9">
        <v>13312</v>
      </c>
      <c r="M107" s="9"/>
      <c r="N107" s="9"/>
      <c r="O107" s="9"/>
      <c r="P107" s="9"/>
      <c r="Q107" s="9"/>
      <c r="R107" s="9"/>
      <c r="S107" s="9">
        <v>20890</v>
      </c>
      <c r="T107" s="9"/>
      <c r="U107" s="9"/>
    </row>
    <row r="108" spans="1:21" ht="18">
      <c r="A108" s="8" t="s">
        <v>36</v>
      </c>
      <c r="B108" s="27"/>
      <c r="C108" s="9"/>
      <c r="D108" s="9"/>
      <c r="E108" s="9"/>
      <c r="F108" s="9">
        <v>7527</v>
      </c>
      <c r="G108" s="9"/>
      <c r="H108" s="9"/>
      <c r="I108" s="9"/>
      <c r="J108" s="9">
        <v>11494</v>
      </c>
      <c r="K108" s="9"/>
      <c r="L108" s="9"/>
      <c r="M108" s="9"/>
      <c r="N108" s="9"/>
      <c r="O108" s="9"/>
      <c r="P108" s="9"/>
      <c r="Q108" s="9">
        <v>18594</v>
      </c>
      <c r="R108" s="9"/>
      <c r="S108" s="9"/>
      <c r="T108" s="9"/>
      <c r="U108" s="9"/>
    </row>
    <row r="109" spans="1:21" ht="18">
      <c r="A109" s="8" t="s">
        <v>37</v>
      </c>
      <c r="B109" s="27"/>
      <c r="C109" s="9"/>
      <c r="D109" s="9">
        <v>5732</v>
      </c>
      <c r="E109" s="9"/>
      <c r="F109" s="9">
        <v>7527</v>
      </c>
      <c r="G109" s="9"/>
      <c r="H109" s="9">
        <v>10242</v>
      </c>
      <c r="I109" s="9"/>
      <c r="J109" s="9">
        <v>11494</v>
      </c>
      <c r="K109" s="9"/>
      <c r="L109" s="9"/>
      <c r="M109" s="9">
        <v>13907</v>
      </c>
      <c r="N109" s="9"/>
      <c r="O109" s="9">
        <v>15867</v>
      </c>
      <c r="P109" s="9"/>
      <c r="Q109" s="9"/>
      <c r="R109" s="9"/>
      <c r="S109" s="9">
        <v>20890</v>
      </c>
      <c r="T109" s="9"/>
      <c r="U109" s="9"/>
    </row>
    <row r="110" spans="1:21" ht="18">
      <c r="A110" s="8" t="s">
        <v>138</v>
      </c>
      <c r="B110" s="27"/>
      <c r="C110" s="9"/>
      <c r="D110" s="9"/>
      <c r="E110" s="9"/>
      <c r="F110" s="9">
        <v>7527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8">
      <c r="A111" s="8" t="s">
        <v>195</v>
      </c>
      <c r="B111" s="27"/>
      <c r="C111" s="9"/>
      <c r="D111" s="9"/>
      <c r="E111" s="9"/>
      <c r="F111" s="9">
        <v>7527</v>
      </c>
      <c r="G111" s="9">
        <v>8912</v>
      </c>
      <c r="H111" s="9"/>
      <c r="I111" s="9"/>
      <c r="J111" s="9">
        <v>11494</v>
      </c>
      <c r="K111" s="9"/>
      <c r="L111" s="9"/>
      <c r="M111" s="9">
        <v>13907</v>
      </c>
      <c r="N111" s="9"/>
      <c r="O111" s="9"/>
      <c r="P111" s="9"/>
      <c r="Q111" s="9"/>
      <c r="R111" s="9"/>
      <c r="S111" s="9"/>
      <c r="T111" s="9"/>
      <c r="U111" s="9"/>
    </row>
    <row r="112" spans="1:21" ht="18">
      <c r="A112" s="8" t="s">
        <v>38</v>
      </c>
      <c r="B112" s="27"/>
      <c r="C112" s="9"/>
      <c r="D112" s="9">
        <v>5732</v>
      </c>
      <c r="E112" s="9"/>
      <c r="F112" s="9">
        <v>7527</v>
      </c>
      <c r="G112" s="9">
        <v>8912</v>
      </c>
      <c r="H112" s="9">
        <v>10242</v>
      </c>
      <c r="I112" s="9"/>
      <c r="J112" s="9">
        <v>11494</v>
      </c>
      <c r="K112" s="9"/>
      <c r="L112" s="9"/>
      <c r="M112" s="9">
        <v>12907</v>
      </c>
      <c r="N112" s="9">
        <v>14582</v>
      </c>
      <c r="O112" s="9">
        <v>15867</v>
      </c>
      <c r="P112" s="9"/>
      <c r="Q112" s="9"/>
      <c r="R112" s="9"/>
      <c r="S112" s="9">
        <v>20890</v>
      </c>
      <c r="T112" s="9"/>
      <c r="U112" s="9"/>
    </row>
    <row r="113" spans="1:21" ht="18">
      <c r="A113" s="8" t="s">
        <v>246</v>
      </c>
      <c r="B113" s="27"/>
      <c r="C113" s="9"/>
      <c r="D113" s="9"/>
      <c r="E113" s="9"/>
      <c r="F113" s="9"/>
      <c r="G113" s="9"/>
      <c r="H113" s="9"/>
      <c r="I113" s="9">
        <v>11196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8">
      <c r="A114" s="8" t="s">
        <v>39</v>
      </c>
      <c r="B114" s="27"/>
      <c r="C114" s="9"/>
      <c r="D114" s="9">
        <v>5732</v>
      </c>
      <c r="E114" s="9"/>
      <c r="F114" s="9"/>
      <c r="G114" s="9">
        <v>8912</v>
      </c>
      <c r="H114" s="9"/>
      <c r="I114" s="9"/>
      <c r="J114" s="9"/>
      <c r="K114" s="9"/>
      <c r="L114" s="9"/>
      <c r="M114" s="9">
        <v>13907</v>
      </c>
      <c r="N114" s="9"/>
      <c r="O114" s="9"/>
      <c r="P114" s="9"/>
      <c r="Q114" s="9"/>
      <c r="R114" s="9"/>
      <c r="S114" s="9"/>
      <c r="T114" s="9"/>
      <c r="U114" s="9"/>
    </row>
    <row r="115" spans="1:21" ht="18">
      <c r="A115" s="8" t="s">
        <v>175</v>
      </c>
      <c r="B115" s="27"/>
      <c r="C115" s="9"/>
      <c r="D115" s="9"/>
      <c r="E115" s="9"/>
      <c r="F115" s="9">
        <v>7527</v>
      </c>
      <c r="G115" s="9">
        <v>8912</v>
      </c>
      <c r="H115" s="9">
        <v>10242</v>
      </c>
      <c r="I115" s="9"/>
      <c r="J115" s="9">
        <v>11494</v>
      </c>
      <c r="K115" s="9">
        <v>12222</v>
      </c>
      <c r="L115" s="9"/>
      <c r="M115" s="9">
        <v>13907</v>
      </c>
      <c r="N115" s="9">
        <v>14582</v>
      </c>
      <c r="O115" s="9">
        <v>15867</v>
      </c>
      <c r="P115" s="9"/>
      <c r="Q115" s="9">
        <v>18594</v>
      </c>
      <c r="R115" s="9"/>
      <c r="S115" s="9">
        <v>20890</v>
      </c>
      <c r="T115" s="9"/>
      <c r="U115" s="9"/>
    </row>
    <row r="116" spans="1:21" ht="18">
      <c r="A116" s="8" t="s">
        <v>230</v>
      </c>
      <c r="B116" s="27"/>
      <c r="C116" s="9"/>
      <c r="D116" s="9">
        <v>5732</v>
      </c>
      <c r="E116" s="9"/>
      <c r="F116" s="9">
        <v>7527</v>
      </c>
      <c r="G116" s="9">
        <v>8912</v>
      </c>
      <c r="H116" s="9">
        <v>10242</v>
      </c>
      <c r="I116" s="9"/>
      <c r="J116" s="9"/>
      <c r="K116" s="9"/>
      <c r="L116" s="9"/>
      <c r="M116" s="9"/>
      <c r="N116" s="9"/>
      <c r="O116" s="9">
        <v>15867</v>
      </c>
      <c r="P116" s="9"/>
      <c r="Q116" s="9"/>
      <c r="R116" s="9"/>
      <c r="S116" s="9">
        <v>20890</v>
      </c>
      <c r="T116" s="9"/>
      <c r="U116" s="9"/>
    </row>
    <row r="117" spans="1:21" ht="18">
      <c r="A117" s="8" t="s">
        <v>40</v>
      </c>
      <c r="B117" s="27"/>
      <c r="C117" s="9"/>
      <c r="D117" s="9"/>
      <c r="E117" s="9"/>
      <c r="F117" s="9"/>
      <c r="G117" s="9">
        <v>8912</v>
      </c>
      <c r="H117" s="9">
        <v>10242</v>
      </c>
      <c r="I117" s="9"/>
      <c r="J117" s="9"/>
      <c r="K117" s="9"/>
      <c r="L117" s="9"/>
      <c r="M117" s="9"/>
      <c r="N117" s="9"/>
      <c r="O117" s="9"/>
      <c r="P117" s="9"/>
      <c r="Q117" s="9">
        <v>18594</v>
      </c>
      <c r="R117" s="9"/>
      <c r="S117" s="9"/>
      <c r="T117" s="9"/>
      <c r="U117" s="9"/>
    </row>
    <row r="118" spans="1:21" ht="18">
      <c r="A118" s="8" t="s">
        <v>41</v>
      </c>
      <c r="B118" s="27"/>
      <c r="C118" s="9"/>
      <c r="D118" s="9"/>
      <c r="E118" s="9"/>
      <c r="F118" s="9">
        <v>7527</v>
      </c>
      <c r="G118" s="9">
        <v>8912</v>
      </c>
      <c r="H118" s="9"/>
      <c r="I118" s="9"/>
      <c r="J118" s="9"/>
      <c r="K118" s="9"/>
      <c r="L118" s="9"/>
      <c r="M118" s="9"/>
      <c r="N118" s="9"/>
      <c r="O118" s="9">
        <v>15867</v>
      </c>
      <c r="P118" s="9"/>
      <c r="Q118" s="9">
        <v>18594</v>
      </c>
      <c r="R118" s="9"/>
      <c r="S118" s="9">
        <v>20890</v>
      </c>
      <c r="T118" s="9">
        <v>23214</v>
      </c>
      <c r="U118" s="9"/>
    </row>
    <row r="119" spans="1:21" ht="18">
      <c r="A119" s="8" t="s">
        <v>131</v>
      </c>
      <c r="B119" s="27"/>
      <c r="C119" s="9"/>
      <c r="D119" s="9"/>
      <c r="E119" s="9"/>
      <c r="F119" s="9"/>
      <c r="G119" s="9">
        <v>8912</v>
      </c>
      <c r="H119" s="9"/>
      <c r="I119" s="9"/>
      <c r="J119" s="9"/>
      <c r="K119" s="9"/>
      <c r="L119" s="9"/>
      <c r="M119" s="9"/>
      <c r="N119" s="9"/>
      <c r="O119" s="9"/>
      <c r="P119" s="9"/>
      <c r="Q119" s="9">
        <v>18594</v>
      </c>
      <c r="R119" s="9"/>
      <c r="S119" s="9"/>
      <c r="T119" s="9"/>
      <c r="U119" s="9"/>
    </row>
    <row r="120" spans="1:21" ht="18">
      <c r="A120" s="8" t="s">
        <v>42</v>
      </c>
      <c r="B120" s="27"/>
      <c r="C120" s="9"/>
      <c r="D120" s="9"/>
      <c r="E120" s="9"/>
      <c r="F120" s="9">
        <v>7527</v>
      </c>
      <c r="G120" s="9">
        <v>8912</v>
      </c>
      <c r="H120" s="9"/>
      <c r="I120" s="9"/>
      <c r="J120" s="9">
        <v>11494</v>
      </c>
      <c r="K120" s="9"/>
      <c r="L120" s="9"/>
      <c r="M120" s="9"/>
      <c r="N120" s="9"/>
      <c r="O120" s="9"/>
      <c r="P120" s="9"/>
      <c r="Q120" s="9">
        <v>18594</v>
      </c>
      <c r="R120" s="9"/>
      <c r="S120" s="9">
        <v>20890</v>
      </c>
      <c r="T120" s="9"/>
      <c r="U120" s="9"/>
    </row>
    <row r="121" spans="1:21" ht="18">
      <c r="A121" s="8" t="s">
        <v>196</v>
      </c>
      <c r="B121" s="27"/>
      <c r="C121" s="9"/>
      <c r="D121" s="9">
        <v>5732</v>
      </c>
      <c r="E121" s="9"/>
      <c r="F121" s="9">
        <v>7527</v>
      </c>
      <c r="G121" s="9">
        <v>8912</v>
      </c>
      <c r="H121" s="9">
        <v>10242</v>
      </c>
      <c r="I121" s="9"/>
      <c r="J121" s="9"/>
      <c r="K121" s="9"/>
      <c r="L121" s="9"/>
      <c r="M121" s="9">
        <v>13907</v>
      </c>
      <c r="N121" s="9">
        <v>14582</v>
      </c>
      <c r="O121" s="9">
        <v>15867</v>
      </c>
      <c r="P121" s="9"/>
      <c r="Q121" s="9">
        <v>18594</v>
      </c>
      <c r="R121" s="9"/>
      <c r="S121" s="9">
        <v>20890</v>
      </c>
      <c r="T121" s="9"/>
      <c r="U121" s="9"/>
    </row>
    <row r="122" spans="1:21" ht="18">
      <c r="A122" s="8" t="s">
        <v>140</v>
      </c>
      <c r="B122" s="27"/>
      <c r="C122" s="9"/>
      <c r="D122" s="9">
        <v>5732</v>
      </c>
      <c r="E122" s="9"/>
      <c r="F122" s="9">
        <v>7257</v>
      </c>
      <c r="G122" s="9">
        <v>8912</v>
      </c>
      <c r="H122" s="9">
        <v>10242</v>
      </c>
      <c r="I122" s="9"/>
      <c r="J122" s="9">
        <v>11494</v>
      </c>
      <c r="K122" s="9"/>
      <c r="L122" s="9"/>
      <c r="M122" s="9"/>
      <c r="N122" s="9"/>
      <c r="O122" s="9">
        <v>15867</v>
      </c>
      <c r="P122" s="9"/>
      <c r="Q122" s="9"/>
      <c r="R122" s="9"/>
      <c r="S122" s="9"/>
      <c r="T122" s="9"/>
      <c r="U122" s="9"/>
    </row>
    <row r="123" spans="1:21" ht="18">
      <c r="A123" s="8" t="s">
        <v>197</v>
      </c>
      <c r="B123" s="27"/>
      <c r="C123" s="9"/>
      <c r="D123" s="9">
        <v>5732</v>
      </c>
      <c r="E123" s="9">
        <v>5909.5</v>
      </c>
      <c r="F123" s="9">
        <v>7257</v>
      </c>
      <c r="G123" s="9"/>
      <c r="H123" s="9"/>
      <c r="I123" s="9"/>
      <c r="J123" s="9">
        <v>11494</v>
      </c>
      <c r="K123" s="9">
        <v>12222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8">
      <c r="A124" s="8" t="s">
        <v>43</v>
      </c>
      <c r="B124" s="27"/>
      <c r="C124" s="9"/>
      <c r="D124" s="9"/>
      <c r="E124" s="9"/>
      <c r="F124" s="9"/>
      <c r="G124" s="9"/>
      <c r="H124" s="9"/>
      <c r="I124" s="9"/>
      <c r="J124" s="9">
        <v>11494</v>
      </c>
      <c r="K124" s="9"/>
      <c r="L124" s="9">
        <v>13312</v>
      </c>
      <c r="M124" s="9"/>
      <c r="N124" s="9">
        <v>14582</v>
      </c>
      <c r="O124" s="9"/>
      <c r="P124" s="9"/>
      <c r="Q124" s="9"/>
      <c r="R124" s="9"/>
      <c r="S124" s="9">
        <v>20890</v>
      </c>
      <c r="T124" s="9"/>
      <c r="U124" s="9"/>
    </row>
    <row r="125" spans="1:21" ht="18">
      <c r="A125" s="8" t="s">
        <v>101</v>
      </c>
      <c r="B125" s="27"/>
      <c r="C125" s="9"/>
      <c r="D125" s="9">
        <v>5732</v>
      </c>
      <c r="E125" s="9"/>
      <c r="F125" s="9"/>
      <c r="G125" s="9"/>
      <c r="H125" s="9"/>
      <c r="I125" s="9"/>
      <c r="J125" s="9">
        <v>11494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8">
      <c r="A126" s="8" t="s">
        <v>198</v>
      </c>
      <c r="B126" s="27"/>
      <c r="C126" s="9"/>
      <c r="D126" s="9">
        <v>5732</v>
      </c>
      <c r="E126" s="9">
        <v>5909.5</v>
      </c>
      <c r="F126" s="9"/>
      <c r="G126" s="9">
        <v>8912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8">
      <c r="A127" s="8" t="s">
        <v>139</v>
      </c>
      <c r="B127" s="27"/>
      <c r="C127" s="9"/>
      <c r="D127" s="9"/>
      <c r="E127" s="9"/>
      <c r="F127" s="9">
        <v>7527</v>
      </c>
      <c r="G127" s="9">
        <v>8912</v>
      </c>
      <c r="H127" s="9"/>
      <c r="I127" s="9"/>
      <c r="J127" s="9">
        <v>11494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8">
      <c r="A128" s="8" t="s">
        <v>117</v>
      </c>
      <c r="B128" s="27"/>
      <c r="C128" s="9"/>
      <c r="D128" s="9"/>
      <c r="E128" s="9"/>
      <c r="F128" s="9"/>
      <c r="G128" s="9">
        <v>8912</v>
      </c>
      <c r="H128" s="9"/>
      <c r="I128" s="9"/>
      <c r="J128" s="9"/>
      <c r="K128" s="9">
        <v>12222</v>
      </c>
      <c r="L128" s="9"/>
      <c r="M128" s="9">
        <v>13907</v>
      </c>
      <c r="N128" s="9"/>
      <c r="O128" s="9"/>
      <c r="P128" s="9"/>
      <c r="Q128" s="9"/>
      <c r="R128" s="9"/>
      <c r="S128" s="9"/>
      <c r="T128" s="9"/>
      <c r="U128" s="9"/>
    </row>
    <row r="129" spans="1:21" ht="18">
      <c r="A129" s="8" t="s">
        <v>44</v>
      </c>
      <c r="B129" s="27"/>
      <c r="C129" s="9"/>
      <c r="D129" s="9"/>
      <c r="E129" s="9"/>
      <c r="F129" s="9">
        <v>7527</v>
      </c>
      <c r="G129" s="9"/>
      <c r="H129" s="9">
        <v>10242</v>
      </c>
      <c r="I129" s="9"/>
      <c r="J129" s="9">
        <v>11494</v>
      </c>
      <c r="K129" s="9">
        <v>12222</v>
      </c>
      <c r="L129" s="9"/>
      <c r="M129" s="9"/>
      <c r="N129" s="9"/>
      <c r="O129" s="9"/>
      <c r="P129" s="9"/>
      <c r="Q129" s="9"/>
      <c r="R129" s="9"/>
      <c r="S129" s="9">
        <v>20890</v>
      </c>
      <c r="T129" s="9"/>
      <c r="U129" s="9"/>
    </row>
    <row r="130" spans="1:21" ht="18">
      <c r="A130" s="8" t="s">
        <v>176</v>
      </c>
      <c r="B130" s="27"/>
      <c r="C130" s="9"/>
      <c r="D130" s="9">
        <v>5732</v>
      </c>
      <c r="E130" s="9"/>
      <c r="F130" s="9"/>
      <c r="G130" s="9"/>
      <c r="H130" s="9"/>
      <c r="I130" s="9"/>
      <c r="J130" s="9"/>
      <c r="K130" s="9"/>
      <c r="L130" s="9"/>
      <c r="M130" s="9">
        <v>13907</v>
      </c>
      <c r="N130" s="9"/>
      <c r="O130" s="9">
        <v>15867</v>
      </c>
      <c r="P130" s="9"/>
      <c r="Q130" s="9"/>
      <c r="R130" s="9"/>
      <c r="S130" s="9"/>
      <c r="T130" s="9"/>
      <c r="U130" s="9"/>
    </row>
    <row r="131" spans="1:21" ht="18">
      <c r="A131" s="8" t="s">
        <v>247</v>
      </c>
      <c r="B131" s="2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>
        <v>20890</v>
      </c>
      <c r="T131" s="9"/>
      <c r="U131" s="9"/>
    </row>
    <row r="132" spans="1:21" ht="18">
      <c r="A132" s="8" t="s">
        <v>164</v>
      </c>
      <c r="B132" s="27"/>
      <c r="C132" s="9"/>
      <c r="D132" s="9"/>
      <c r="E132" s="9"/>
      <c r="F132" s="9"/>
      <c r="G132" s="9"/>
      <c r="H132" s="9">
        <v>10242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8">
      <c r="A133" s="8" t="s">
        <v>233</v>
      </c>
      <c r="B133" s="27"/>
      <c r="C133" s="9"/>
      <c r="D133" s="9"/>
      <c r="E133" s="9"/>
      <c r="F133" s="9"/>
      <c r="G133" s="9"/>
      <c r="H133" s="9"/>
      <c r="I133" s="9"/>
      <c r="J133" s="9"/>
      <c r="K133" s="9">
        <v>12222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8">
      <c r="A134" s="8" t="s">
        <v>149</v>
      </c>
      <c r="B134" s="27"/>
      <c r="C134" s="9"/>
      <c r="D134" s="9"/>
      <c r="E134" s="9"/>
      <c r="F134" s="9">
        <v>7527</v>
      </c>
      <c r="G134" s="9">
        <v>8912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>
        <v>20890</v>
      </c>
      <c r="T134" s="9"/>
      <c r="U134" s="9"/>
    </row>
    <row r="135" spans="1:21" ht="18">
      <c r="A135" s="8" t="s">
        <v>91</v>
      </c>
      <c r="B135" s="27"/>
      <c r="C135" s="9"/>
      <c r="D135" s="9"/>
      <c r="E135" s="9"/>
      <c r="F135" s="9">
        <v>7527</v>
      </c>
      <c r="G135" s="9"/>
      <c r="H135" s="9"/>
      <c r="I135" s="9"/>
      <c r="J135" s="9"/>
      <c r="K135" s="9"/>
      <c r="L135" s="9"/>
      <c r="M135" s="9">
        <v>13907</v>
      </c>
      <c r="N135" s="9"/>
      <c r="O135" s="9"/>
      <c r="P135" s="9"/>
      <c r="Q135" s="9">
        <v>18594</v>
      </c>
      <c r="R135" s="9"/>
      <c r="S135" s="9">
        <v>20890</v>
      </c>
      <c r="T135" s="9"/>
      <c r="U135" s="9"/>
    </row>
    <row r="136" spans="1:21" ht="18">
      <c r="A136" s="8" t="s">
        <v>136</v>
      </c>
      <c r="B136" s="27"/>
      <c r="C136" s="9"/>
      <c r="D136" s="9"/>
      <c r="E136" s="9"/>
      <c r="F136" s="9"/>
      <c r="G136" s="9"/>
      <c r="H136" s="9"/>
      <c r="I136" s="9"/>
      <c r="J136" s="9">
        <v>11494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8">
      <c r="A137" s="8" t="s">
        <v>231</v>
      </c>
      <c r="B137" s="27"/>
      <c r="C137" s="9"/>
      <c r="D137" s="9"/>
      <c r="E137" s="9"/>
      <c r="F137" s="9">
        <v>7527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8">
      <c r="A138" s="8" t="s">
        <v>45</v>
      </c>
      <c r="B138" s="27"/>
      <c r="C138" s="9"/>
      <c r="D138" s="9"/>
      <c r="E138" s="9"/>
      <c r="F138" s="9"/>
      <c r="G138" s="9">
        <v>8912</v>
      </c>
      <c r="H138" s="9"/>
      <c r="I138" s="9"/>
      <c r="J138" s="9"/>
      <c r="K138" s="9"/>
      <c r="L138" s="9"/>
      <c r="M138" s="9">
        <v>13907</v>
      </c>
      <c r="N138" s="9"/>
      <c r="O138" s="9"/>
      <c r="P138" s="9"/>
      <c r="Q138" s="9"/>
      <c r="R138" s="9"/>
      <c r="S138" s="9"/>
      <c r="T138" s="9"/>
      <c r="U138" s="9"/>
    </row>
    <row r="139" spans="1:21" ht="18">
      <c r="A139" s="8" t="s">
        <v>102</v>
      </c>
      <c r="B139" s="27"/>
      <c r="C139" s="9"/>
      <c r="D139" s="9">
        <v>5732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8">
      <c r="A140" s="8" t="s">
        <v>254</v>
      </c>
      <c r="B140" s="27"/>
      <c r="C140" s="9"/>
      <c r="D140" s="9"/>
      <c r="E140" s="9"/>
      <c r="F140" s="9"/>
      <c r="G140" s="9">
        <v>8912</v>
      </c>
      <c r="H140" s="9"/>
      <c r="I140" s="9"/>
      <c r="J140" s="9"/>
      <c r="K140" s="9"/>
      <c r="L140" s="9"/>
      <c r="M140" s="9"/>
      <c r="N140" s="9"/>
      <c r="O140" s="9">
        <v>15867</v>
      </c>
      <c r="P140" s="9"/>
      <c r="Q140" s="9"/>
      <c r="R140" s="9"/>
      <c r="S140" s="9"/>
      <c r="T140" s="9"/>
      <c r="U140" s="9"/>
    </row>
    <row r="141" spans="1:21" ht="18">
      <c r="A141" s="8" t="s">
        <v>248</v>
      </c>
      <c r="B141" s="2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>
        <v>20890</v>
      </c>
      <c r="T141" s="9">
        <v>23214</v>
      </c>
      <c r="U141" s="9"/>
    </row>
    <row r="142" spans="1:21" ht="18">
      <c r="A142" s="8" t="s">
        <v>238</v>
      </c>
      <c r="B142" s="27"/>
      <c r="C142" s="9"/>
      <c r="D142" s="9">
        <v>5732</v>
      </c>
      <c r="E142" s="9">
        <v>5909.5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8">
      <c r="A143" s="8" t="s">
        <v>147</v>
      </c>
      <c r="B143" s="27"/>
      <c r="C143" s="9"/>
      <c r="D143" s="9"/>
      <c r="E143" s="9"/>
      <c r="F143" s="9">
        <v>7527</v>
      </c>
      <c r="G143" s="9"/>
      <c r="H143" s="9">
        <v>10242</v>
      </c>
      <c r="I143" s="9"/>
      <c r="J143" s="9">
        <v>11494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8">
      <c r="A144" s="8" t="s">
        <v>46</v>
      </c>
      <c r="B144" s="27"/>
      <c r="C144" s="9"/>
      <c r="D144" s="9"/>
      <c r="E144" s="9"/>
      <c r="F144" s="9"/>
      <c r="G144" s="9"/>
      <c r="H144" s="9"/>
      <c r="I144" s="9">
        <v>11196</v>
      </c>
      <c r="J144" s="9"/>
      <c r="K144" s="9"/>
      <c r="L144" s="9">
        <v>13312</v>
      </c>
      <c r="M144" s="9"/>
      <c r="N144" s="9">
        <v>14582</v>
      </c>
      <c r="O144" s="9"/>
      <c r="P144" s="9"/>
      <c r="Q144" s="9"/>
      <c r="R144" s="9"/>
      <c r="S144" s="9"/>
      <c r="T144" s="9"/>
      <c r="U144" s="9"/>
    </row>
    <row r="145" spans="1:21" ht="18">
      <c r="A145" s="8" t="s">
        <v>135</v>
      </c>
      <c r="B145" s="27"/>
      <c r="C145" s="9"/>
      <c r="D145" s="9"/>
      <c r="E145" s="9"/>
      <c r="F145" s="9">
        <v>7527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8">
      <c r="A146" s="8" t="s">
        <v>239</v>
      </c>
      <c r="B146" s="27"/>
      <c r="C146" s="9"/>
      <c r="D146" s="9"/>
      <c r="E146" s="9"/>
      <c r="F146" s="9"/>
      <c r="G146" s="9">
        <v>8912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8">
      <c r="A147" s="8" t="s">
        <v>240</v>
      </c>
      <c r="B147" s="27"/>
      <c r="C147" s="9"/>
      <c r="D147" s="9">
        <v>5732</v>
      </c>
      <c r="E147" s="9">
        <v>5909.5</v>
      </c>
      <c r="F147" s="9">
        <v>7527</v>
      </c>
      <c r="G147" s="9">
        <v>8912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8">
      <c r="A148" s="8" t="s">
        <v>114</v>
      </c>
      <c r="B148" s="27"/>
      <c r="C148" s="9"/>
      <c r="D148" s="9">
        <v>5732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8">
      <c r="A149" s="8" t="s">
        <v>126</v>
      </c>
      <c r="B149" s="27"/>
      <c r="C149" s="9"/>
      <c r="D149" s="9"/>
      <c r="E149" s="9"/>
      <c r="F149" s="9"/>
      <c r="G149" s="9">
        <v>8912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8">
      <c r="A150" s="8" t="s">
        <v>47</v>
      </c>
      <c r="B150" s="2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>
        <v>13907</v>
      </c>
      <c r="N150" s="9"/>
      <c r="O150" s="9"/>
      <c r="P150" s="9"/>
      <c r="Q150" s="9"/>
      <c r="R150" s="9"/>
      <c r="S150" s="9"/>
      <c r="T150" s="9"/>
      <c r="U150" s="9"/>
    </row>
    <row r="151" spans="1:21" ht="18">
      <c r="A151" s="8" t="s">
        <v>48</v>
      </c>
      <c r="B151" s="27"/>
      <c r="C151" s="9"/>
      <c r="D151" s="9"/>
      <c r="E151" s="9"/>
      <c r="F151" s="9"/>
      <c r="G151" s="9">
        <v>8912</v>
      </c>
      <c r="H151" s="9">
        <v>10242</v>
      </c>
      <c r="I151" s="9">
        <v>11196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8">
      <c r="A152" s="8" t="s">
        <v>199</v>
      </c>
      <c r="B152" s="27"/>
      <c r="C152" s="9"/>
      <c r="D152" s="9"/>
      <c r="E152" s="9"/>
      <c r="F152" s="9"/>
      <c r="G152" s="9"/>
      <c r="H152" s="9"/>
      <c r="I152" s="9"/>
      <c r="J152" s="9">
        <v>11494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8">
      <c r="A153" s="8" t="s">
        <v>169</v>
      </c>
      <c r="B153" s="2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>
        <v>13907</v>
      </c>
      <c r="N153" s="9"/>
      <c r="O153" s="9"/>
      <c r="P153" s="9"/>
      <c r="Q153" s="9"/>
      <c r="R153" s="9"/>
      <c r="S153" s="9"/>
      <c r="T153" s="9"/>
      <c r="U153" s="9"/>
    </row>
    <row r="154" spans="1:21" ht="18">
      <c r="A154" s="8" t="s">
        <v>159</v>
      </c>
      <c r="B154" s="27"/>
      <c r="C154" s="9"/>
      <c r="D154" s="9"/>
      <c r="E154" s="9"/>
      <c r="F154" s="9">
        <v>7527</v>
      </c>
      <c r="G154" s="9">
        <v>8912</v>
      </c>
      <c r="H154" s="9">
        <v>10242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8">
      <c r="A155" s="8" t="s">
        <v>200</v>
      </c>
      <c r="B155" s="27"/>
      <c r="C155" s="9"/>
      <c r="D155" s="9"/>
      <c r="E155" s="9"/>
      <c r="F155" s="9">
        <v>7527</v>
      </c>
      <c r="G155" s="9">
        <v>8912</v>
      </c>
      <c r="H155" s="9"/>
      <c r="I155" s="9"/>
      <c r="J155" s="9"/>
      <c r="K155" s="9"/>
      <c r="L155" s="9"/>
      <c r="M155" s="9">
        <v>13907</v>
      </c>
      <c r="N155" s="9"/>
      <c r="O155" s="9"/>
      <c r="P155" s="9"/>
      <c r="Q155" s="9"/>
      <c r="R155" s="9"/>
      <c r="S155" s="9"/>
      <c r="T155" s="9"/>
      <c r="U155" s="9"/>
    </row>
    <row r="156" spans="1:21" ht="18">
      <c r="A156" s="8" t="s">
        <v>142</v>
      </c>
      <c r="B156" s="27"/>
      <c r="C156" s="9"/>
      <c r="D156" s="9"/>
      <c r="E156" s="9"/>
      <c r="F156" s="9">
        <v>7527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20890</v>
      </c>
      <c r="T156" s="9"/>
      <c r="U156" s="9"/>
    </row>
    <row r="157" spans="1:21" ht="18">
      <c r="A157" s="8" t="s">
        <v>232</v>
      </c>
      <c r="B157" s="27"/>
      <c r="C157" s="9"/>
      <c r="D157" s="9"/>
      <c r="E157" s="9"/>
      <c r="F157" s="9">
        <v>7527</v>
      </c>
      <c r="G157" s="9"/>
      <c r="H157" s="9">
        <v>10242</v>
      </c>
      <c r="I157" s="9"/>
      <c r="J157" s="9"/>
      <c r="K157" s="9"/>
      <c r="L157" s="9"/>
      <c r="M157" s="9">
        <v>13907</v>
      </c>
      <c r="N157" s="9">
        <v>14582</v>
      </c>
      <c r="O157" s="9">
        <v>15867</v>
      </c>
      <c r="P157" s="9"/>
      <c r="Q157" s="9"/>
      <c r="R157" s="9"/>
      <c r="S157" s="9"/>
      <c r="T157" s="9"/>
      <c r="U157" s="9"/>
    </row>
    <row r="158" spans="1:21" ht="18">
      <c r="A158" s="8" t="s">
        <v>49</v>
      </c>
      <c r="B158" s="27"/>
      <c r="C158" s="9"/>
      <c r="D158" s="9"/>
      <c r="E158" s="9"/>
      <c r="F158" s="9"/>
      <c r="G158" s="9"/>
      <c r="H158" s="9"/>
      <c r="I158" s="9"/>
      <c r="J158" s="9"/>
      <c r="K158" s="9"/>
      <c r="L158" s="9">
        <v>13312</v>
      </c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8">
      <c r="A159" s="8" t="s">
        <v>152</v>
      </c>
      <c r="B159" s="27"/>
      <c r="C159" s="9"/>
      <c r="D159" s="9">
        <v>5732</v>
      </c>
      <c r="E159" s="9">
        <v>5909.5</v>
      </c>
      <c r="F159" s="9"/>
      <c r="G159" s="9">
        <v>8912</v>
      </c>
      <c r="H159" s="9"/>
      <c r="I159" s="9"/>
      <c r="J159" s="9">
        <v>11494</v>
      </c>
      <c r="K159" s="9">
        <v>12222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8">
      <c r="A160" s="8" t="s">
        <v>201</v>
      </c>
      <c r="B160" s="27"/>
      <c r="C160" s="9"/>
      <c r="D160" s="9"/>
      <c r="E160" s="9"/>
      <c r="F160" s="9"/>
      <c r="G160" s="9"/>
      <c r="H160" s="9"/>
      <c r="I160" s="9"/>
      <c r="J160" s="9">
        <v>11494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8">
      <c r="A161" s="8" t="s">
        <v>177</v>
      </c>
      <c r="B161" s="27"/>
      <c r="C161" s="9"/>
      <c r="D161" s="9">
        <v>5732</v>
      </c>
      <c r="E161" s="9"/>
      <c r="F161" s="9">
        <v>7527</v>
      </c>
      <c r="G161" s="9">
        <v>8912</v>
      </c>
      <c r="H161" s="9">
        <v>10242</v>
      </c>
      <c r="I161" s="9"/>
      <c r="J161" s="9">
        <v>11494</v>
      </c>
      <c r="K161" s="9"/>
      <c r="L161" s="9"/>
      <c r="M161" s="9">
        <v>13907</v>
      </c>
      <c r="N161" s="9"/>
      <c r="O161" s="9">
        <v>15867</v>
      </c>
      <c r="P161" s="9">
        <v>5909.5</v>
      </c>
      <c r="Q161" s="9">
        <v>18594</v>
      </c>
      <c r="R161" s="9"/>
      <c r="S161" s="9">
        <v>20890</v>
      </c>
      <c r="T161" s="9">
        <v>23214</v>
      </c>
      <c r="U161" s="9">
        <v>25350</v>
      </c>
    </row>
    <row r="162" spans="1:21" ht="18">
      <c r="A162" s="8" t="s">
        <v>160</v>
      </c>
      <c r="B162" s="27"/>
      <c r="C162" s="9"/>
      <c r="D162" s="9"/>
      <c r="E162" s="9"/>
      <c r="F162" s="9">
        <v>7527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8">
      <c r="A163" s="8" t="s">
        <v>50</v>
      </c>
      <c r="B163" s="27"/>
      <c r="C163" s="9"/>
      <c r="D163" s="9"/>
      <c r="E163" s="9"/>
      <c r="F163" s="9"/>
      <c r="G163" s="9">
        <v>8912</v>
      </c>
      <c r="H163" s="9">
        <v>10242</v>
      </c>
      <c r="I163" s="9"/>
      <c r="J163" s="9"/>
      <c r="K163" s="9"/>
      <c r="L163" s="9"/>
      <c r="M163" s="9">
        <v>13907</v>
      </c>
      <c r="N163" s="9"/>
      <c r="O163" s="9"/>
      <c r="P163" s="9"/>
      <c r="Q163" s="9"/>
      <c r="R163" s="9"/>
      <c r="S163" s="9"/>
      <c r="T163" s="9"/>
      <c r="U163" s="9"/>
    </row>
    <row r="164" spans="1:21" ht="18">
      <c r="A164" s="8" t="s">
        <v>178</v>
      </c>
      <c r="B164" s="27"/>
      <c r="C164" s="9"/>
      <c r="D164" s="9"/>
      <c r="E164" s="9"/>
      <c r="F164" s="9">
        <v>7527</v>
      </c>
      <c r="G164" s="9">
        <v>8912</v>
      </c>
      <c r="H164" s="9">
        <v>10242</v>
      </c>
      <c r="I164" s="9"/>
      <c r="J164" s="9">
        <v>11494</v>
      </c>
      <c r="K164" s="9">
        <v>12222</v>
      </c>
      <c r="L164" s="9">
        <v>13312</v>
      </c>
      <c r="M164" s="9">
        <v>13907</v>
      </c>
      <c r="N164" s="9">
        <v>14582</v>
      </c>
      <c r="O164" s="9">
        <v>15867</v>
      </c>
      <c r="P164" s="9"/>
      <c r="Q164" s="9">
        <v>18594</v>
      </c>
      <c r="R164" s="9"/>
      <c r="S164" s="9"/>
      <c r="T164" s="9"/>
      <c r="U164" s="9"/>
    </row>
    <row r="165" spans="1:21" ht="18">
      <c r="A165" s="8" t="s">
        <v>179</v>
      </c>
      <c r="B165" s="27"/>
      <c r="C165" s="9"/>
      <c r="D165" s="9">
        <v>5732</v>
      </c>
      <c r="E165" s="9">
        <v>5909.5</v>
      </c>
      <c r="F165" s="9">
        <v>7527</v>
      </c>
      <c r="G165" s="9">
        <v>8912</v>
      </c>
      <c r="H165" s="9">
        <v>10242</v>
      </c>
      <c r="I165" s="9"/>
      <c r="J165" s="9">
        <v>11494</v>
      </c>
      <c r="K165" s="9">
        <v>12222</v>
      </c>
      <c r="L165" s="9">
        <v>13312</v>
      </c>
      <c r="M165" s="9">
        <v>13907</v>
      </c>
      <c r="N165" s="9">
        <v>14582</v>
      </c>
      <c r="O165" s="9">
        <v>15867</v>
      </c>
      <c r="P165" s="9"/>
      <c r="Q165" s="9">
        <v>18594</v>
      </c>
      <c r="R165" s="9"/>
      <c r="S165" s="9"/>
      <c r="T165" s="9"/>
      <c r="U165" s="9"/>
    </row>
    <row r="166" spans="1:21" ht="18">
      <c r="A166" s="8" t="s">
        <v>81</v>
      </c>
      <c r="B166" s="27"/>
      <c r="C166" s="9"/>
      <c r="D166" s="9"/>
      <c r="E166" s="9"/>
      <c r="F166" s="9"/>
      <c r="G166" s="9"/>
      <c r="H166" s="9">
        <v>10242</v>
      </c>
      <c r="I166" s="9"/>
      <c r="J166" s="9"/>
      <c r="K166" s="9"/>
      <c r="L166" s="9"/>
      <c r="M166" s="9">
        <v>13907</v>
      </c>
      <c r="N166" s="9"/>
      <c r="O166" s="9"/>
      <c r="P166" s="9"/>
      <c r="Q166" s="9"/>
      <c r="R166" s="9"/>
      <c r="S166" s="9"/>
      <c r="T166" s="9"/>
      <c r="U166" s="9"/>
    </row>
    <row r="167" spans="1:21" ht="18">
      <c r="A167" s="8" t="s">
        <v>103</v>
      </c>
      <c r="B167" s="27"/>
      <c r="C167" s="9"/>
      <c r="D167" s="9"/>
      <c r="E167" s="9"/>
      <c r="F167" s="9"/>
      <c r="G167" s="9"/>
      <c r="H167" s="9">
        <v>10242</v>
      </c>
      <c r="I167" s="9"/>
      <c r="J167" s="9"/>
      <c r="K167" s="9"/>
      <c r="L167" s="9"/>
      <c r="M167" s="9"/>
      <c r="N167" s="9"/>
      <c r="O167" s="9">
        <v>15867</v>
      </c>
      <c r="P167" s="9"/>
      <c r="Q167" s="9"/>
      <c r="R167" s="9"/>
      <c r="S167" s="9"/>
      <c r="T167" s="9"/>
      <c r="U167" s="9"/>
    </row>
    <row r="168" spans="1:21" ht="18">
      <c r="A168" s="8" t="s">
        <v>51</v>
      </c>
      <c r="B168" s="27"/>
      <c r="C168" s="9"/>
      <c r="D168" s="9"/>
      <c r="E168" s="9"/>
      <c r="F168" s="9"/>
      <c r="G168" s="9">
        <v>8912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8">
      <c r="A169" s="8" t="s">
        <v>52</v>
      </c>
      <c r="B169" s="27"/>
      <c r="C169" s="9"/>
      <c r="D169" s="9"/>
      <c r="E169" s="9"/>
      <c r="F169" s="9"/>
      <c r="G169" s="9"/>
      <c r="H169" s="9">
        <v>10242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8">
      <c r="A170" s="8" t="s">
        <v>111</v>
      </c>
      <c r="B170" s="27"/>
      <c r="C170" s="9"/>
      <c r="D170" s="9"/>
      <c r="E170" s="9"/>
      <c r="F170" s="9"/>
      <c r="G170" s="9">
        <v>8912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8">
      <c r="A171" s="8" t="s">
        <v>53</v>
      </c>
      <c r="B171" s="27"/>
      <c r="C171" s="9"/>
      <c r="D171" s="9">
        <v>5732</v>
      </c>
      <c r="E171" s="9"/>
      <c r="F171" s="9">
        <v>7527</v>
      </c>
      <c r="G171" s="9">
        <v>8912</v>
      </c>
      <c r="H171" s="9">
        <v>10242</v>
      </c>
      <c r="I171" s="9"/>
      <c r="J171" s="9">
        <v>11494</v>
      </c>
      <c r="K171" s="9">
        <v>12222</v>
      </c>
      <c r="L171" s="9">
        <v>13312</v>
      </c>
      <c r="M171" s="9">
        <v>13907</v>
      </c>
      <c r="N171" s="9">
        <v>14582</v>
      </c>
      <c r="O171" s="9">
        <v>15867</v>
      </c>
      <c r="P171" s="9"/>
      <c r="Q171" s="9">
        <v>18594</v>
      </c>
      <c r="R171" s="9"/>
      <c r="S171" s="9">
        <v>20890</v>
      </c>
      <c r="T171" s="9"/>
      <c r="U171" s="9"/>
    </row>
    <row r="172" spans="1:21" ht="18">
      <c r="A172" s="8" t="s">
        <v>54</v>
      </c>
      <c r="B172" s="27"/>
      <c r="C172" s="9"/>
      <c r="D172" s="9"/>
      <c r="E172" s="9"/>
      <c r="F172" s="9">
        <v>7527</v>
      </c>
      <c r="G172" s="9"/>
      <c r="H172" s="9"/>
      <c r="I172" s="9"/>
      <c r="J172" s="9"/>
      <c r="K172" s="9">
        <v>12222</v>
      </c>
      <c r="L172" s="9">
        <v>13312</v>
      </c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8">
      <c r="A173" s="8" t="s">
        <v>55</v>
      </c>
      <c r="B173" s="27"/>
      <c r="C173" s="9"/>
      <c r="D173" s="9">
        <v>5732</v>
      </c>
      <c r="E173" s="9">
        <v>5909.5</v>
      </c>
      <c r="F173" s="9">
        <v>7527</v>
      </c>
      <c r="G173" s="9">
        <v>8912</v>
      </c>
      <c r="H173" s="9">
        <v>10242</v>
      </c>
      <c r="I173" s="9"/>
      <c r="J173" s="9">
        <v>11494</v>
      </c>
      <c r="K173" s="9">
        <v>12222</v>
      </c>
      <c r="L173" s="9"/>
      <c r="M173" s="9">
        <v>13907</v>
      </c>
      <c r="N173" s="9"/>
      <c r="O173" s="9"/>
      <c r="P173" s="9"/>
      <c r="Q173" s="9"/>
      <c r="R173" s="9"/>
      <c r="S173" s="9">
        <v>20890</v>
      </c>
      <c r="T173" s="9"/>
      <c r="U173" s="9"/>
    </row>
    <row r="174" spans="1:21" ht="18">
      <c r="A174" s="8" t="s">
        <v>202</v>
      </c>
      <c r="B174" s="27"/>
      <c r="C174" s="9"/>
      <c r="D174" s="9"/>
      <c r="E174" s="9"/>
      <c r="F174" s="9"/>
      <c r="G174" s="9"/>
      <c r="H174" s="9">
        <v>10242</v>
      </c>
      <c r="I174" s="9"/>
      <c r="J174" s="9">
        <v>11494</v>
      </c>
      <c r="K174" s="9"/>
      <c r="L174" s="9"/>
      <c r="M174" s="9">
        <v>13907</v>
      </c>
      <c r="N174" s="9"/>
      <c r="O174" s="9"/>
      <c r="P174" s="9"/>
      <c r="Q174" s="9"/>
      <c r="R174" s="9"/>
      <c r="S174" s="9"/>
      <c r="T174" s="9">
        <v>23214</v>
      </c>
      <c r="U174" s="9"/>
    </row>
    <row r="175" spans="1:21" ht="18">
      <c r="A175" s="8" t="s">
        <v>56</v>
      </c>
      <c r="B175" s="27"/>
      <c r="C175" s="9"/>
      <c r="D175" s="9">
        <v>5732</v>
      </c>
      <c r="E175" s="9">
        <v>5909.5</v>
      </c>
      <c r="F175" s="9">
        <v>7527</v>
      </c>
      <c r="G175" s="9">
        <v>8912</v>
      </c>
      <c r="H175" s="9">
        <v>10242</v>
      </c>
      <c r="I175" s="9"/>
      <c r="J175" s="9">
        <v>11494</v>
      </c>
      <c r="K175" s="9">
        <v>12222</v>
      </c>
      <c r="L175" s="9">
        <v>13312</v>
      </c>
      <c r="M175" s="9">
        <v>13907</v>
      </c>
      <c r="N175" s="9">
        <v>14582</v>
      </c>
      <c r="O175" s="9">
        <v>15867</v>
      </c>
      <c r="P175" s="9"/>
      <c r="Q175" s="9"/>
      <c r="R175" s="9"/>
      <c r="S175" s="9"/>
      <c r="T175" s="9"/>
      <c r="U175" s="9"/>
    </row>
    <row r="176" spans="1:21" ht="18">
      <c r="A176" s="8" t="s">
        <v>57</v>
      </c>
      <c r="B176" s="27"/>
      <c r="C176" s="9"/>
      <c r="D176" s="9">
        <v>5732</v>
      </c>
      <c r="E176" s="9"/>
      <c r="F176" s="9">
        <v>7527</v>
      </c>
      <c r="G176" s="9">
        <v>8912</v>
      </c>
      <c r="H176" s="9">
        <v>10242</v>
      </c>
      <c r="I176" s="9"/>
      <c r="J176" s="9">
        <v>11494</v>
      </c>
      <c r="K176" s="9">
        <v>12222</v>
      </c>
      <c r="L176" s="9">
        <v>13312</v>
      </c>
      <c r="M176" s="9">
        <v>13907</v>
      </c>
      <c r="N176" s="9">
        <v>14582</v>
      </c>
      <c r="O176" s="9">
        <v>15867</v>
      </c>
      <c r="P176" s="9"/>
      <c r="Q176" s="9">
        <v>18594</v>
      </c>
      <c r="R176" s="9"/>
      <c r="S176" s="9"/>
      <c r="T176" s="9"/>
      <c r="U176" s="9"/>
    </row>
    <row r="177" spans="1:21" ht="18">
      <c r="A177" s="8" t="s">
        <v>84</v>
      </c>
      <c r="B177" s="27"/>
      <c r="C177" s="9"/>
      <c r="D177" s="9"/>
      <c r="E177" s="9">
        <v>5909.5</v>
      </c>
      <c r="F177" s="9">
        <v>7527</v>
      </c>
      <c r="G177" s="9"/>
      <c r="H177" s="9"/>
      <c r="I177" s="9"/>
      <c r="J177" s="9"/>
      <c r="K177" s="9">
        <v>12222</v>
      </c>
      <c r="L177" s="9"/>
      <c r="M177" s="9"/>
      <c r="N177" s="9"/>
      <c r="O177" s="13">
        <v>15867</v>
      </c>
      <c r="P177" s="9"/>
      <c r="Q177" s="9"/>
      <c r="R177" s="9"/>
      <c r="S177" s="9"/>
      <c r="T177" s="9"/>
      <c r="U177" s="9"/>
    </row>
    <row r="178" spans="1:21" ht="18">
      <c r="A178" s="8" t="s">
        <v>92</v>
      </c>
      <c r="B178" s="27"/>
      <c r="C178" s="9"/>
      <c r="D178" s="9">
        <v>5732</v>
      </c>
      <c r="E178" s="9">
        <v>5909.5</v>
      </c>
      <c r="F178" s="9">
        <v>7527</v>
      </c>
      <c r="G178" s="9">
        <v>8912</v>
      </c>
      <c r="H178" s="9">
        <v>10242</v>
      </c>
      <c r="I178" s="9"/>
      <c r="J178" s="9">
        <v>11494</v>
      </c>
      <c r="K178" s="9">
        <v>12222</v>
      </c>
      <c r="L178" s="9">
        <v>13312</v>
      </c>
      <c r="M178" s="9">
        <v>13907</v>
      </c>
      <c r="N178" s="9">
        <v>14582</v>
      </c>
      <c r="O178" s="9">
        <v>15867</v>
      </c>
      <c r="P178" s="9"/>
      <c r="Q178" s="9">
        <v>18594</v>
      </c>
      <c r="R178" s="9"/>
      <c r="S178" s="9"/>
      <c r="T178" s="9"/>
      <c r="U178" s="9"/>
    </row>
    <row r="179" spans="1:21" ht="18">
      <c r="A179" s="8" t="s">
        <v>58</v>
      </c>
      <c r="B179" s="27"/>
      <c r="C179" s="9"/>
      <c r="D179" s="9"/>
      <c r="E179" s="9"/>
      <c r="F179" s="9"/>
      <c r="G179" s="9">
        <v>8912</v>
      </c>
      <c r="H179" s="9">
        <v>10242</v>
      </c>
      <c r="I179" s="9"/>
      <c r="J179" s="9">
        <v>11494</v>
      </c>
      <c r="K179" s="9">
        <v>12222</v>
      </c>
      <c r="L179" s="9">
        <v>13312</v>
      </c>
      <c r="M179" s="9">
        <v>13907</v>
      </c>
      <c r="N179" s="9">
        <v>14582</v>
      </c>
      <c r="O179" s="9">
        <v>15867</v>
      </c>
      <c r="P179" s="9"/>
      <c r="Q179" s="9">
        <v>18594</v>
      </c>
      <c r="R179" s="9"/>
      <c r="S179" s="9">
        <v>20890</v>
      </c>
      <c r="T179" s="9"/>
      <c r="U179" s="9"/>
    </row>
    <row r="180" spans="1:21" ht="18">
      <c r="A180" s="8" t="s">
        <v>59</v>
      </c>
      <c r="B180" s="27"/>
      <c r="C180" s="9"/>
      <c r="D180" s="9"/>
      <c r="E180" s="9"/>
      <c r="F180" s="9"/>
      <c r="G180" s="9"/>
      <c r="H180" s="9"/>
      <c r="I180" s="9"/>
      <c r="J180" s="9">
        <v>11494</v>
      </c>
      <c r="K180" s="9"/>
      <c r="L180" s="9"/>
      <c r="M180" s="9">
        <v>13907</v>
      </c>
      <c r="N180" s="9"/>
      <c r="O180" s="9"/>
      <c r="P180" s="9"/>
      <c r="Q180" s="9"/>
      <c r="R180" s="9"/>
      <c r="S180" s="9">
        <v>20890</v>
      </c>
      <c r="T180" s="9"/>
      <c r="U180" s="9"/>
    </row>
    <row r="181" spans="1:21" ht="18">
      <c r="A181" s="8" t="s">
        <v>60</v>
      </c>
      <c r="B181" s="27"/>
      <c r="C181" s="9"/>
      <c r="D181" s="9"/>
      <c r="E181" s="9"/>
      <c r="F181" s="9">
        <v>7527</v>
      </c>
      <c r="G181" s="9">
        <v>8912</v>
      </c>
      <c r="H181" s="9">
        <v>10242</v>
      </c>
      <c r="I181" s="9"/>
      <c r="J181" s="9">
        <v>11494</v>
      </c>
      <c r="K181" s="9">
        <v>12222</v>
      </c>
      <c r="L181" s="9">
        <v>13312</v>
      </c>
      <c r="M181" s="9">
        <v>13907</v>
      </c>
      <c r="N181" s="9">
        <v>14582</v>
      </c>
      <c r="O181" s="9"/>
      <c r="P181" s="9"/>
      <c r="Q181" s="9">
        <v>18594</v>
      </c>
      <c r="R181" s="9"/>
      <c r="S181" s="9"/>
      <c r="T181" s="9"/>
      <c r="U181" s="9"/>
    </row>
    <row r="182" spans="1:21" ht="18">
      <c r="A182" s="8" t="s">
        <v>203</v>
      </c>
      <c r="B182" s="27"/>
      <c r="C182" s="9"/>
      <c r="D182" s="9"/>
      <c r="E182" s="9"/>
      <c r="F182" s="9">
        <v>7527</v>
      </c>
      <c r="G182" s="9">
        <v>8912</v>
      </c>
      <c r="H182" s="9">
        <v>10242</v>
      </c>
      <c r="I182" s="9"/>
      <c r="J182" s="9">
        <v>11494</v>
      </c>
      <c r="K182" s="9">
        <v>12222</v>
      </c>
      <c r="L182" s="9">
        <v>13312</v>
      </c>
      <c r="M182" s="9">
        <v>13907</v>
      </c>
      <c r="N182" s="9">
        <v>14582</v>
      </c>
      <c r="O182" s="9"/>
      <c r="P182" s="9"/>
      <c r="Q182" s="9">
        <v>18594</v>
      </c>
      <c r="R182" s="9"/>
      <c r="S182" s="9"/>
      <c r="T182" s="9"/>
      <c r="U182" s="9"/>
    </row>
    <row r="183" spans="1:21" ht="18">
      <c r="A183" s="8" t="s">
        <v>204</v>
      </c>
      <c r="B183" s="27"/>
      <c r="C183" s="9"/>
      <c r="D183" s="9"/>
      <c r="E183" s="9"/>
      <c r="F183" s="9"/>
      <c r="G183" s="9"/>
      <c r="H183" s="9">
        <v>10242</v>
      </c>
      <c r="I183" s="9"/>
      <c r="J183" s="9">
        <v>11494</v>
      </c>
      <c r="K183" s="9">
        <v>12222</v>
      </c>
      <c r="L183" s="9"/>
      <c r="M183" s="9">
        <v>13907</v>
      </c>
      <c r="N183" s="9">
        <v>14582</v>
      </c>
      <c r="O183" s="9"/>
      <c r="P183" s="9"/>
      <c r="Q183" s="9">
        <v>18594</v>
      </c>
      <c r="R183" s="9"/>
      <c r="S183" s="9">
        <v>20890</v>
      </c>
      <c r="T183" s="9"/>
      <c r="U183" s="9"/>
    </row>
    <row r="184" spans="1:21" ht="18">
      <c r="A184" s="8" t="s">
        <v>61</v>
      </c>
      <c r="B184" s="27"/>
      <c r="C184" s="9"/>
      <c r="D184" s="9"/>
      <c r="E184" s="9"/>
      <c r="F184" s="9">
        <v>7527</v>
      </c>
      <c r="G184" s="9">
        <v>8912</v>
      </c>
      <c r="H184" s="9">
        <v>10242</v>
      </c>
      <c r="I184" s="9"/>
      <c r="J184" s="9">
        <v>11494</v>
      </c>
      <c r="K184" s="9"/>
      <c r="L184" s="9"/>
      <c r="M184" s="9">
        <v>13907</v>
      </c>
      <c r="N184" s="9"/>
      <c r="O184" s="9">
        <v>15867</v>
      </c>
      <c r="P184" s="9"/>
      <c r="Q184" s="9"/>
      <c r="R184" s="9"/>
      <c r="S184" s="9">
        <v>20890</v>
      </c>
      <c r="T184" s="9"/>
      <c r="U184" s="9"/>
    </row>
    <row r="185" spans="1:21" ht="18">
      <c r="A185" s="8" t="s">
        <v>165</v>
      </c>
      <c r="B185" s="27"/>
      <c r="C185" s="9"/>
      <c r="D185" s="9"/>
      <c r="E185" s="9"/>
      <c r="F185" s="9"/>
      <c r="G185" s="9"/>
      <c r="H185" s="9"/>
      <c r="I185" s="9">
        <v>11196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8">
      <c r="A186" s="8" t="s">
        <v>121</v>
      </c>
      <c r="B186" s="2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>
        <v>15867</v>
      </c>
      <c r="P186" s="9"/>
      <c r="Q186" s="9"/>
      <c r="R186" s="9"/>
      <c r="S186" s="9"/>
      <c r="T186" s="9"/>
      <c r="U186" s="9"/>
    </row>
    <row r="187" spans="1:21" ht="18">
      <c r="A187" s="8" t="s">
        <v>62</v>
      </c>
      <c r="B187" s="27"/>
      <c r="C187" s="9"/>
      <c r="D187" s="9">
        <v>5732</v>
      </c>
      <c r="E187" s="9">
        <v>5909.5</v>
      </c>
      <c r="F187" s="9">
        <v>7527</v>
      </c>
      <c r="G187" s="9"/>
      <c r="H187" s="9">
        <v>10242</v>
      </c>
      <c r="I187" s="9"/>
      <c r="J187" s="9">
        <v>11494</v>
      </c>
      <c r="K187" s="9">
        <v>12222</v>
      </c>
      <c r="L187" s="9">
        <v>13312</v>
      </c>
      <c r="M187" s="9">
        <v>13907</v>
      </c>
      <c r="N187" s="9"/>
      <c r="O187" s="9">
        <v>15867</v>
      </c>
      <c r="P187" s="9"/>
      <c r="Q187" s="9"/>
      <c r="R187" s="9"/>
      <c r="S187" s="9"/>
      <c r="T187" s="9"/>
      <c r="U187" s="9"/>
    </row>
    <row r="188" spans="1:21" ht="18">
      <c r="A188" s="8" t="s">
        <v>78</v>
      </c>
      <c r="B188" s="27"/>
      <c r="C188" s="9"/>
      <c r="D188" s="9"/>
      <c r="E188" s="9"/>
      <c r="F188" s="9"/>
      <c r="G188" s="9">
        <v>8912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8">
      <c r="A189" s="8" t="s">
        <v>63</v>
      </c>
      <c r="B189" s="27"/>
      <c r="C189" s="9"/>
      <c r="D189" s="9">
        <v>5732</v>
      </c>
      <c r="E189" s="9"/>
      <c r="F189" s="9"/>
      <c r="G189" s="9">
        <v>8912</v>
      </c>
      <c r="H189" s="9">
        <v>10242</v>
      </c>
      <c r="I189" s="9"/>
      <c r="J189" s="9">
        <v>11494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8">
      <c r="A190" s="8" t="s">
        <v>64</v>
      </c>
      <c r="B190" s="27"/>
      <c r="C190" s="9"/>
      <c r="D190" s="9"/>
      <c r="E190" s="9"/>
      <c r="F190" s="9"/>
      <c r="G190" s="9"/>
      <c r="H190" s="9"/>
      <c r="I190" s="9"/>
      <c r="J190" s="9">
        <v>11494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8">
      <c r="A191" s="8" t="s">
        <v>97</v>
      </c>
      <c r="B191" s="27"/>
      <c r="C191" s="9"/>
      <c r="D191" s="9"/>
      <c r="E191" s="9"/>
      <c r="F191" s="9"/>
      <c r="G191" s="9">
        <v>8912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8">
      <c r="A192" s="8" t="s">
        <v>205</v>
      </c>
      <c r="B192" s="27"/>
      <c r="C192" s="9"/>
      <c r="D192" s="9"/>
      <c r="E192" s="9"/>
      <c r="F192" s="9"/>
      <c r="G192" s="9"/>
      <c r="H192" s="9"/>
      <c r="I192" s="9"/>
      <c r="J192" s="9">
        <v>11494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8">
      <c r="A193" s="8" t="s">
        <v>236</v>
      </c>
      <c r="B193" s="2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>
        <v>14582</v>
      </c>
      <c r="O193" s="9"/>
      <c r="P193" s="9"/>
      <c r="Q193" s="9"/>
      <c r="R193" s="9"/>
      <c r="S193" s="9"/>
      <c r="T193" s="9"/>
      <c r="U193" s="9"/>
    </row>
    <row r="194" spans="1:21" ht="18">
      <c r="A194" s="8" t="s">
        <v>180</v>
      </c>
      <c r="B194" s="27"/>
      <c r="C194" s="9"/>
      <c r="D194" s="9"/>
      <c r="E194" s="9"/>
      <c r="F194" s="9"/>
      <c r="G194" s="9"/>
      <c r="H194" s="9"/>
      <c r="I194" s="9"/>
      <c r="J194" s="9"/>
      <c r="K194" s="9">
        <v>12222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8">
      <c r="A195" s="8" t="s">
        <v>65</v>
      </c>
      <c r="B195" s="27"/>
      <c r="C195" s="9"/>
      <c r="D195" s="9">
        <v>5732</v>
      </c>
      <c r="E195" s="9"/>
      <c r="F195" s="9">
        <v>7527</v>
      </c>
      <c r="G195" s="9">
        <v>8912</v>
      </c>
      <c r="H195" s="9">
        <v>10242</v>
      </c>
      <c r="I195" s="9"/>
      <c r="J195" s="9">
        <v>11494</v>
      </c>
      <c r="K195" s="9">
        <v>12222</v>
      </c>
      <c r="L195" s="9"/>
      <c r="M195" s="9">
        <v>13907</v>
      </c>
      <c r="N195" s="9">
        <v>14582</v>
      </c>
      <c r="O195" s="9">
        <v>15867</v>
      </c>
      <c r="P195" s="9"/>
      <c r="Q195" s="9">
        <v>18594</v>
      </c>
      <c r="R195" s="9"/>
      <c r="S195" s="9">
        <v>20890</v>
      </c>
      <c r="T195" s="9"/>
      <c r="U195" s="9"/>
    </row>
    <row r="196" spans="1:21" ht="18">
      <c r="A196" s="8" t="s">
        <v>94</v>
      </c>
      <c r="B196" s="2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>
        <v>13907</v>
      </c>
      <c r="N196" s="9"/>
      <c r="O196" s="9"/>
      <c r="P196" s="9"/>
      <c r="Q196" s="9"/>
      <c r="R196" s="9"/>
      <c r="S196" s="9"/>
      <c r="T196" s="9"/>
      <c r="U196" s="9"/>
    </row>
    <row r="197" spans="1:21" ht="18">
      <c r="A197" s="8" t="s">
        <v>86</v>
      </c>
      <c r="B197" s="27"/>
      <c r="C197" s="9"/>
      <c r="D197" s="9"/>
      <c r="E197" s="9"/>
      <c r="F197" s="9"/>
      <c r="G197" s="9"/>
      <c r="H197" s="9"/>
      <c r="I197" s="9"/>
      <c r="J197" s="9">
        <v>11494</v>
      </c>
      <c r="K197" s="9"/>
      <c r="L197" s="9"/>
      <c r="M197" s="9"/>
      <c r="N197" s="9">
        <v>14582</v>
      </c>
      <c r="O197" s="9"/>
      <c r="P197" s="9"/>
      <c r="Q197" s="9"/>
      <c r="R197" s="9"/>
      <c r="S197" s="9"/>
      <c r="T197" s="9"/>
      <c r="U197" s="9"/>
    </row>
    <row r="198" spans="1:21" ht="18">
      <c r="A198" s="8" t="s">
        <v>133</v>
      </c>
      <c r="B198" s="27"/>
      <c r="C198" s="9"/>
      <c r="D198" s="9"/>
      <c r="E198" s="9"/>
      <c r="F198" s="9"/>
      <c r="G198" s="9"/>
      <c r="H198" s="9">
        <v>10242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8">
      <c r="A199" s="8" t="s">
        <v>166</v>
      </c>
      <c r="B199" s="27"/>
      <c r="C199" s="9"/>
      <c r="D199" s="9"/>
      <c r="E199" s="9"/>
      <c r="F199" s="9">
        <v>7527</v>
      </c>
      <c r="G199" s="9">
        <v>8912</v>
      </c>
      <c r="H199" s="9">
        <v>10242</v>
      </c>
      <c r="I199" s="9"/>
      <c r="J199" s="9">
        <v>11494</v>
      </c>
      <c r="K199" s="9">
        <v>12222</v>
      </c>
      <c r="L199" s="9">
        <v>13312</v>
      </c>
      <c r="M199" s="9">
        <v>13907</v>
      </c>
      <c r="N199" s="9">
        <v>14582</v>
      </c>
      <c r="O199" s="9">
        <v>15867</v>
      </c>
      <c r="P199" s="9"/>
      <c r="Q199" s="9">
        <v>18594</v>
      </c>
      <c r="R199" s="9">
        <v>20662</v>
      </c>
      <c r="S199" s="9"/>
      <c r="T199" s="9"/>
      <c r="U199" s="9"/>
    </row>
    <row r="200" spans="1:21" ht="18">
      <c r="A200" s="8" t="s">
        <v>127</v>
      </c>
      <c r="B200" s="27"/>
      <c r="C200" s="9"/>
      <c r="D200" s="9"/>
      <c r="E200" s="9"/>
      <c r="F200" s="9"/>
      <c r="G200" s="9">
        <v>8912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8">
      <c r="A201" s="8" t="s">
        <v>98</v>
      </c>
      <c r="B201" s="27"/>
      <c r="C201" s="9"/>
      <c r="D201" s="9"/>
      <c r="E201" s="9"/>
      <c r="F201" s="9"/>
      <c r="G201" s="9"/>
      <c r="H201" s="9">
        <v>10242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8">
      <c r="A202" s="8" t="s">
        <v>76</v>
      </c>
      <c r="B202" s="27"/>
      <c r="C202" s="9"/>
      <c r="D202" s="9"/>
      <c r="E202" s="9"/>
      <c r="F202" s="9"/>
      <c r="G202" s="9"/>
      <c r="H202" s="9">
        <v>10242</v>
      </c>
      <c r="I202" s="9"/>
      <c r="J202" s="9">
        <v>11494</v>
      </c>
      <c r="K202" s="9">
        <v>12222</v>
      </c>
      <c r="L202" s="9"/>
      <c r="M202" s="9">
        <v>13907</v>
      </c>
      <c r="N202" s="9"/>
      <c r="O202" s="9">
        <v>15867</v>
      </c>
      <c r="P202" s="9"/>
      <c r="Q202" s="9">
        <v>18594</v>
      </c>
      <c r="R202" s="9">
        <v>20662</v>
      </c>
      <c r="S202" s="9"/>
      <c r="T202" s="9">
        <v>23214</v>
      </c>
      <c r="U202" s="9"/>
    </row>
    <row r="203" spans="1:21" ht="18">
      <c r="A203" s="8" t="s">
        <v>106</v>
      </c>
      <c r="B203" s="27"/>
      <c r="C203" s="9"/>
      <c r="D203" s="9">
        <v>5732</v>
      </c>
      <c r="E203" s="9"/>
      <c r="F203" s="9">
        <v>7527</v>
      </c>
      <c r="G203" s="9">
        <v>8912</v>
      </c>
      <c r="H203" s="9">
        <v>10242</v>
      </c>
      <c r="I203" s="9"/>
      <c r="J203" s="9">
        <v>11494</v>
      </c>
      <c r="K203" s="9"/>
      <c r="L203" s="9"/>
      <c r="M203" s="9">
        <v>13907</v>
      </c>
      <c r="N203" s="9"/>
      <c r="O203" s="9"/>
      <c r="P203" s="9"/>
      <c r="Q203" s="9"/>
      <c r="R203" s="9"/>
      <c r="S203" s="9">
        <v>20890</v>
      </c>
      <c r="T203" s="9"/>
      <c r="U203" s="9"/>
    </row>
    <row r="204" spans="1:21" ht="18">
      <c r="A204" s="8" t="s">
        <v>153</v>
      </c>
      <c r="B204" s="27"/>
      <c r="C204" s="9"/>
      <c r="D204" s="9"/>
      <c r="E204" s="9"/>
      <c r="F204" s="9"/>
      <c r="G204" s="9">
        <v>8912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8">
      <c r="A205" s="8" t="s">
        <v>145</v>
      </c>
      <c r="B205" s="27"/>
      <c r="C205" s="9"/>
      <c r="D205" s="9"/>
      <c r="E205" s="9"/>
      <c r="F205" s="9">
        <v>7527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>
        <v>20890</v>
      </c>
      <c r="T205" s="9"/>
      <c r="U205" s="9"/>
    </row>
    <row r="206" spans="1:21" ht="18">
      <c r="A206" s="8" t="s">
        <v>96</v>
      </c>
      <c r="B206" s="27"/>
      <c r="C206" s="9"/>
      <c r="D206" s="9"/>
      <c r="E206" s="9"/>
      <c r="F206" s="9"/>
      <c r="G206" s="9"/>
      <c r="H206" s="9">
        <v>10242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8">
      <c r="A207" s="8" t="s">
        <v>206</v>
      </c>
      <c r="B207" s="27"/>
      <c r="C207" s="9"/>
      <c r="D207" s="9"/>
      <c r="E207" s="9"/>
      <c r="F207" s="9"/>
      <c r="G207" s="9">
        <v>8912</v>
      </c>
      <c r="H207" s="9">
        <v>10242</v>
      </c>
      <c r="I207" s="9"/>
      <c r="J207" s="9"/>
      <c r="K207" s="9"/>
      <c r="L207" s="9"/>
      <c r="M207" s="9">
        <v>13907</v>
      </c>
      <c r="N207" s="9"/>
      <c r="O207" s="9">
        <v>15867</v>
      </c>
      <c r="P207" s="9"/>
      <c r="Q207" s="9">
        <v>18594</v>
      </c>
      <c r="R207" s="9"/>
      <c r="S207" s="9"/>
      <c r="T207" s="9"/>
      <c r="U207" s="9"/>
    </row>
    <row r="208" spans="1:21" ht="18">
      <c r="A208" s="8" t="s">
        <v>146</v>
      </c>
      <c r="B208" s="27"/>
      <c r="C208" s="9"/>
      <c r="D208" s="9"/>
      <c r="E208" s="9"/>
      <c r="F208" s="9">
        <v>7527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8">
      <c r="A209" s="8" t="s">
        <v>66</v>
      </c>
      <c r="B209" s="27"/>
      <c r="C209" s="9"/>
      <c r="D209" s="9"/>
      <c r="E209" s="9"/>
      <c r="F209" s="9"/>
      <c r="G209" s="9">
        <v>8912</v>
      </c>
      <c r="H209" s="9">
        <v>10242</v>
      </c>
      <c r="I209" s="9">
        <v>11196</v>
      </c>
      <c r="J209" s="9">
        <v>11494</v>
      </c>
      <c r="K209" s="9"/>
      <c r="L209" s="9"/>
      <c r="M209" s="9">
        <v>13907</v>
      </c>
      <c r="N209" s="9"/>
      <c r="O209" s="9">
        <v>15867</v>
      </c>
      <c r="P209" s="9"/>
      <c r="Q209" s="9"/>
      <c r="R209" s="9"/>
      <c r="S209" s="9">
        <v>20890</v>
      </c>
      <c r="T209" s="9"/>
      <c r="U209" s="9"/>
    </row>
    <row r="210" spans="1:21" ht="18">
      <c r="A210" s="8" t="s">
        <v>170</v>
      </c>
      <c r="B210" s="27"/>
      <c r="C210" s="9"/>
      <c r="D210" s="9">
        <v>5732</v>
      </c>
      <c r="E210" s="9"/>
      <c r="F210" s="9">
        <v>7527</v>
      </c>
      <c r="G210" s="9">
        <v>8912</v>
      </c>
      <c r="H210" s="9">
        <v>10242</v>
      </c>
      <c r="I210" s="9"/>
      <c r="J210" s="9">
        <v>11494</v>
      </c>
      <c r="K210" s="9"/>
      <c r="L210" s="9"/>
      <c r="M210" s="9">
        <v>13907</v>
      </c>
      <c r="N210" s="9"/>
      <c r="O210" s="9">
        <v>15867</v>
      </c>
      <c r="P210" s="9"/>
      <c r="Q210" s="9">
        <v>18594</v>
      </c>
      <c r="R210" s="9"/>
      <c r="S210" s="9">
        <v>20890</v>
      </c>
      <c r="T210" s="9">
        <v>23214</v>
      </c>
      <c r="U210" s="9">
        <v>25350</v>
      </c>
    </row>
    <row r="211" spans="1:21" ht="18">
      <c r="A211" s="8" t="s">
        <v>241</v>
      </c>
      <c r="B211" s="2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>
        <v>15867</v>
      </c>
      <c r="P211" s="9"/>
      <c r="Q211" s="9"/>
      <c r="R211" s="9"/>
      <c r="S211" s="9"/>
      <c r="T211" s="9"/>
      <c r="U211" s="9"/>
    </row>
    <row r="212" spans="1:21" ht="18">
      <c r="A212" s="8" t="s">
        <v>137</v>
      </c>
      <c r="B212" s="27"/>
      <c r="C212" s="9"/>
      <c r="D212" s="9"/>
      <c r="E212" s="9"/>
      <c r="F212" s="9"/>
      <c r="G212" s="9"/>
      <c r="H212" s="9">
        <v>10242</v>
      </c>
      <c r="I212" s="9"/>
      <c r="J212" s="9">
        <v>11494</v>
      </c>
      <c r="K212" s="9">
        <v>12222</v>
      </c>
      <c r="L212" s="9">
        <v>13312</v>
      </c>
      <c r="M212" s="9"/>
      <c r="N212" s="9"/>
      <c r="O212" s="9"/>
      <c r="P212" s="9"/>
      <c r="Q212" s="9">
        <v>18594</v>
      </c>
      <c r="R212" s="9"/>
      <c r="S212" s="9"/>
      <c r="T212" s="9"/>
      <c r="U212" s="9"/>
    </row>
    <row r="213" spans="1:21" ht="18">
      <c r="A213" s="8" t="s">
        <v>148</v>
      </c>
      <c r="B213" s="27"/>
      <c r="C213" s="9"/>
      <c r="D213" s="9"/>
      <c r="E213" s="9"/>
      <c r="F213" s="9">
        <v>7527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8">
      <c r="A214" s="8" t="s">
        <v>207</v>
      </c>
      <c r="B214" s="27"/>
      <c r="C214" s="9"/>
      <c r="D214" s="9"/>
      <c r="E214" s="9"/>
      <c r="F214" s="9"/>
      <c r="G214" s="9">
        <v>8912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8">
      <c r="A215" s="8" t="s">
        <v>107</v>
      </c>
      <c r="B215" s="27"/>
      <c r="C215" s="9"/>
      <c r="D215" s="9"/>
      <c r="E215" s="9"/>
      <c r="F215" s="9"/>
      <c r="G215" s="9">
        <v>8912</v>
      </c>
      <c r="H215" s="9"/>
      <c r="I215" s="9"/>
      <c r="J215" s="9">
        <v>11494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8">
      <c r="A216" s="8" t="s">
        <v>208</v>
      </c>
      <c r="B216" s="27"/>
      <c r="C216" s="9"/>
      <c r="D216" s="9"/>
      <c r="E216" s="9"/>
      <c r="F216" s="9">
        <v>7527</v>
      </c>
      <c r="G216" s="9"/>
      <c r="H216" s="9">
        <v>10242</v>
      </c>
      <c r="I216" s="9"/>
      <c r="J216" s="9"/>
      <c r="K216" s="9"/>
      <c r="L216" s="9"/>
      <c r="M216" s="9">
        <v>13907</v>
      </c>
      <c r="N216" s="9"/>
      <c r="O216" s="9">
        <v>15867</v>
      </c>
      <c r="P216" s="9"/>
      <c r="Q216" s="9"/>
      <c r="R216" s="9"/>
      <c r="S216" s="9"/>
      <c r="T216" s="9"/>
      <c r="U216" s="9"/>
    </row>
    <row r="217" spans="1:21" ht="18">
      <c r="A217" s="8" t="s">
        <v>67</v>
      </c>
      <c r="B217" s="27"/>
      <c r="C217" s="9"/>
      <c r="D217" s="9">
        <v>5732</v>
      </c>
      <c r="E217" s="9">
        <v>5909.5</v>
      </c>
      <c r="F217" s="9">
        <v>7527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>
        <v>20890</v>
      </c>
      <c r="T217" s="9"/>
      <c r="U217" s="9"/>
    </row>
    <row r="218" spans="1:21" ht="18">
      <c r="A218" s="8" t="s">
        <v>141</v>
      </c>
      <c r="B218" s="27"/>
      <c r="C218" s="9"/>
      <c r="D218" s="9"/>
      <c r="E218" s="9"/>
      <c r="F218" s="9">
        <v>7527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8">
      <c r="A219" s="8" t="s">
        <v>113</v>
      </c>
      <c r="B219" s="27"/>
      <c r="C219" s="9"/>
      <c r="D219" s="9"/>
      <c r="E219" s="9"/>
      <c r="F219" s="9">
        <v>7527</v>
      </c>
      <c r="G219" s="9">
        <v>8912</v>
      </c>
      <c r="H219" s="9"/>
      <c r="I219" s="9"/>
      <c r="J219" s="9">
        <v>11494</v>
      </c>
      <c r="K219" s="9"/>
      <c r="L219" s="9"/>
      <c r="M219" s="9">
        <v>13907</v>
      </c>
      <c r="N219" s="9"/>
      <c r="O219" s="9"/>
      <c r="P219" s="9"/>
      <c r="Q219" s="9">
        <v>18594</v>
      </c>
      <c r="R219" s="9"/>
      <c r="S219" s="9">
        <v>20890</v>
      </c>
      <c r="T219" s="9">
        <v>23214</v>
      </c>
      <c r="U219" s="9"/>
    </row>
    <row r="220" spans="1:21" ht="18">
      <c r="A220" s="8" t="s">
        <v>68</v>
      </c>
      <c r="B220" s="27"/>
      <c r="C220" s="9"/>
      <c r="D220" s="9"/>
      <c r="E220" s="9"/>
      <c r="F220" s="9"/>
      <c r="G220" s="9"/>
      <c r="H220" s="9">
        <v>10242</v>
      </c>
      <c r="I220" s="9"/>
      <c r="J220" s="9">
        <v>11494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>
        <v>25350</v>
      </c>
    </row>
    <row r="221" spans="1:21" ht="18">
      <c r="A221" s="8" t="s">
        <v>79</v>
      </c>
      <c r="B221" s="27"/>
      <c r="C221" s="9"/>
      <c r="D221" s="9"/>
      <c r="E221" s="9"/>
      <c r="F221" s="9"/>
      <c r="G221" s="9">
        <v>8912</v>
      </c>
      <c r="H221" s="9">
        <v>10242</v>
      </c>
      <c r="I221" s="9"/>
      <c r="J221" s="9"/>
      <c r="K221" s="9"/>
      <c r="L221" s="9"/>
      <c r="M221" s="9">
        <v>13907</v>
      </c>
      <c r="N221" s="9"/>
      <c r="O221" s="9"/>
      <c r="P221" s="9"/>
      <c r="Q221" s="9"/>
      <c r="R221" s="9"/>
      <c r="S221" s="9">
        <v>20890</v>
      </c>
      <c r="T221" s="9"/>
      <c r="U221" s="9"/>
    </row>
    <row r="222" spans="1:21" ht="18">
      <c r="A222" s="8" t="s">
        <v>143</v>
      </c>
      <c r="B222" s="27"/>
      <c r="C222" s="9"/>
      <c r="D222" s="9"/>
      <c r="E222" s="9"/>
      <c r="F222" s="9">
        <v>7527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8">
      <c r="A223" s="8" t="s">
        <v>104</v>
      </c>
      <c r="B223" s="27"/>
      <c r="C223" s="9"/>
      <c r="D223" s="9"/>
      <c r="E223" s="9"/>
      <c r="F223" s="9"/>
      <c r="G223" s="9">
        <v>8912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8">
      <c r="A224" s="8" t="s">
        <v>69</v>
      </c>
      <c r="B224" s="27"/>
      <c r="C224" s="9"/>
      <c r="D224" s="9">
        <v>5732</v>
      </c>
      <c r="E224" s="9"/>
      <c r="F224" s="9">
        <v>7527</v>
      </c>
      <c r="G224" s="9">
        <v>8912</v>
      </c>
      <c r="H224" s="9">
        <v>10242</v>
      </c>
      <c r="I224" s="9"/>
      <c r="J224" s="9">
        <v>11494</v>
      </c>
      <c r="K224" s="9">
        <v>12222</v>
      </c>
      <c r="L224" s="9">
        <v>13312</v>
      </c>
      <c r="M224" s="9">
        <v>13907</v>
      </c>
      <c r="N224" s="9">
        <v>14582</v>
      </c>
      <c r="O224" s="9">
        <v>15867</v>
      </c>
      <c r="P224" s="9"/>
      <c r="Q224" s="9"/>
      <c r="R224" s="9"/>
      <c r="S224" s="9">
        <v>20890</v>
      </c>
      <c r="T224" s="9"/>
      <c r="U224" s="9"/>
    </row>
    <row r="225" spans="1:21" ht="18">
      <c r="A225" s="8" t="s">
        <v>173</v>
      </c>
      <c r="B225" s="27"/>
      <c r="C225" s="9"/>
      <c r="D225" s="9"/>
      <c r="E225" s="9"/>
      <c r="F225" s="9"/>
      <c r="G225" s="9"/>
      <c r="H225" s="9"/>
      <c r="I225" s="9"/>
      <c r="J225" s="9">
        <v>11494</v>
      </c>
      <c r="K225" s="9"/>
      <c r="L225" s="9"/>
      <c r="M225" s="9"/>
      <c r="N225" s="9">
        <v>14582</v>
      </c>
      <c r="O225" s="9"/>
      <c r="P225" s="9"/>
      <c r="Q225" s="9"/>
      <c r="R225" s="9"/>
      <c r="S225" s="9"/>
      <c r="T225" s="9"/>
      <c r="U225" s="9"/>
    </row>
    <row r="226" spans="1:21" ht="18">
      <c r="A226" s="8" t="s">
        <v>90</v>
      </c>
      <c r="B226" s="29">
        <v>4614.5</v>
      </c>
      <c r="C226" s="9">
        <v>5250</v>
      </c>
      <c r="D226" s="9">
        <v>5732</v>
      </c>
      <c r="E226" s="9">
        <v>5909.5</v>
      </c>
      <c r="F226" s="9">
        <v>7527</v>
      </c>
      <c r="G226" s="9">
        <v>8912</v>
      </c>
      <c r="H226" s="9">
        <v>10242</v>
      </c>
      <c r="I226" s="9"/>
      <c r="J226" s="9">
        <v>11494</v>
      </c>
      <c r="K226" s="9">
        <v>12222</v>
      </c>
      <c r="L226" s="9">
        <v>13312</v>
      </c>
      <c r="M226" s="9">
        <v>13907</v>
      </c>
      <c r="N226" s="9">
        <v>14582</v>
      </c>
      <c r="O226" s="9">
        <v>15867</v>
      </c>
      <c r="P226" s="9"/>
      <c r="Q226" s="9">
        <v>18594</v>
      </c>
      <c r="R226" s="9"/>
      <c r="S226" s="9">
        <v>20890</v>
      </c>
      <c r="T226" s="9"/>
      <c r="U226" s="9"/>
    </row>
    <row r="227" spans="1:21" ht="18">
      <c r="A227" s="8" t="s">
        <v>88</v>
      </c>
      <c r="B227" s="27"/>
      <c r="C227" s="9"/>
      <c r="D227" s="9">
        <v>5732</v>
      </c>
      <c r="E227" s="9">
        <v>5909.5</v>
      </c>
      <c r="F227" s="9">
        <v>7527</v>
      </c>
      <c r="G227" s="9">
        <v>8912</v>
      </c>
      <c r="H227" s="9">
        <v>10242</v>
      </c>
      <c r="I227" s="9"/>
      <c r="J227" s="9">
        <v>11494</v>
      </c>
      <c r="K227" s="9">
        <v>12222</v>
      </c>
      <c r="L227" s="9">
        <v>13312</v>
      </c>
      <c r="M227" s="9">
        <v>13907</v>
      </c>
      <c r="N227" s="9">
        <v>14582</v>
      </c>
      <c r="O227" s="9">
        <v>15867</v>
      </c>
      <c r="P227" s="9"/>
      <c r="Q227" s="9">
        <v>18594</v>
      </c>
      <c r="R227" s="9">
        <v>20662</v>
      </c>
      <c r="S227" s="9">
        <v>20890</v>
      </c>
      <c r="T227" s="9"/>
      <c r="U227" s="9"/>
    </row>
    <row r="228" spans="1:21" ht="18">
      <c r="A228" s="8" t="s">
        <v>161</v>
      </c>
      <c r="B228" s="27"/>
      <c r="C228" s="9"/>
      <c r="D228" s="9">
        <v>5732</v>
      </c>
      <c r="E228" s="9"/>
      <c r="F228" s="9">
        <v>7527</v>
      </c>
      <c r="G228" s="9"/>
      <c r="H228" s="9"/>
      <c r="I228" s="9"/>
      <c r="J228" s="9">
        <v>11494</v>
      </c>
      <c r="K228" s="9"/>
      <c r="L228" s="9"/>
      <c r="M228" s="9"/>
      <c r="N228" s="9"/>
      <c r="O228" s="9">
        <v>15867</v>
      </c>
      <c r="P228" s="9"/>
      <c r="Q228" s="9"/>
      <c r="R228" s="9"/>
      <c r="S228" s="9"/>
      <c r="T228" s="9"/>
      <c r="U228" s="9"/>
    </row>
    <row r="229" spans="1:21" ht="18">
      <c r="A229" s="8" t="s">
        <v>130</v>
      </c>
      <c r="B229" s="27"/>
      <c r="C229" s="9"/>
      <c r="D229" s="9">
        <v>5732</v>
      </c>
      <c r="E229" s="9">
        <v>5909.5</v>
      </c>
      <c r="F229" s="9">
        <v>7527</v>
      </c>
      <c r="G229" s="9">
        <v>8912</v>
      </c>
      <c r="H229" s="9">
        <v>10242</v>
      </c>
      <c r="I229" s="9"/>
      <c r="J229" s="9">
        <v>11494</v>
      </c>
      <c r="K229" s="9">
        <v>12222</v>
      </c>
      <c r="L229" s="9">
        <v>13312</v>
      </c>
      <c r="M229" s="9"/>
      <c r="N229" s="9"/>
      <c r="O229" s="9">
        <v>15867</v>
      </c>
      <c r="P229" s="9"/>
      <c r="Q229" s="9"/>
      <c r="R229" s="9"/>
      <c r="S229" s="9"/>
      <c r="T229" s="9"/>
      <c r="U229" s="9"/>
    </row>
    <row r="230" spans="1:21" ht="18">
      <c r="A230" s="8" t="s">
        <v>70</v>
      </c>
      <c r="B230" s="27"/>
      <c r="C230" s="9"/>
      <c r="D230" s="9">
        <v>5732</v>
      </c>
      <c r="E230" s="9">
        <v>5909.5</v>
      </c>
      <c r="F230" s="9">
        <v>7527</v>
      </c>
      <c r="G230" s="9">
        <v>8912</v>
      </c>
      <c r="H230" s="9">
        <v>10242</v>
      </c>
      <c r="I230" s="9"/>
      <c r="J230" s="9">
        <v>11494</v>
      </c>
      <c r="K230" s="9">
        <v>12222</v>
      </c>
      <c r="L230" s="9">
        <v>13312</v>
      </c>
      <c r="M230" s="9">
        <v>13907</v>
      </c>
      <c r="N230" s="9">
        <v>14582</v>
      </c>
      <c r="O230" s="9">
        <v>15867</v>
      </c>
      <c r="P230" s="9"/>
      <c r="Q230" s="9"/>
      <c r="R230" s="9"/>
      <c r="S230" s="9"/>
      <c r="T230" s="9"/>
      <c r="U230" s="9"/>
    </row>
    <row r="231" spans="1:21" ht="18">
      <c r="A231" s="8" t="s">
        <v>71</v>
      </c>
      <c r="B231" s="27"/>
      <c r="C231" s="9"/>
      <c r="D231" s="9"/>
      <c r="E231" s="9"/>
      <c r="F231" s="9">
        <v>7527</v>
      </c>
      <c r="G231" s="9"/>
      <c r="H231" s="9">
        <v>10242</v>
      </c>
      <c r="I231" s="9"/>
      <c r="J231" s="9">
        <v>11494</v>
      </c>
      <c r="K231" s="9"/>
      <c r="L231" s="9"/>
      <c r="M231" s="9"/>
      <c r="N231" s="9"/>
      <c r="O231" s="9"/>
      <c r="P231" s="9"/>
      <c r="Q231" s="9"/>
      <c r="R231" s="9"/>
      <c r="S231" s="9">
        <v>20890</v>
      </c>
      <c r="T231" s="9"/>
      <c r="U231" s="9"/>
    </row>
    <row r="232" spans="1:21" ht="18">
      <c r="A232" s="8" t="s">
        <v>112</v>
      </c>
      <c r="B232" s="27"/>
      <c r="C232" s="9"/>
      <c r="D232" s="9"/>
      <c r="E232" s="9"/>
      <c r="F232" s="9"/>
      <c r="G232" s="9">
        <v>8912</v>
      </c>
      <c r="H232" s="9"/>
      <c r="I232" s="9"/>
      <c r="J232" s="9"/>
      <c r="K232" s="9"/>
      <c r="L232" s="9"/>
      <c r="M232" s="9"/>
      <c r="N232" s="9">
        <v>14582</v>
      </c>
      <c r="O232" s="9"/>
      <c r="P232" s="9"/>
      <c r="Q232" s="9"/>
      <c r="R232" s="9"/>
      <c r="S232" s="9"/>
      <c r="T232" s="9"/>
      <c r="U232" s="9"/>
    </row>
    <row r="233" spans="1:21" ht="18">
      <c r="A233" s="8" t="s">
        <v>234</v>
      </c>
      <c r="B233" s="27"/>
      <c r="C233" s="9"/>
      <c r="D233" s="9"/>
      <c r="E233" s="9"/>
      <c r="F233" s="9"/>
      <c r="G233" s="9">
        <v>8912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8">
      <c r="A234" s="8" t="s">
        <v>85</v>
      </c>
      <c r="B234" s="27"/>
      <c r="C234" s="9"/>
      <c r="D234" s="9"/>
      <c r="E234" s="9"/>
      <c r="F234" s="9"/>
      <c r="G234" s="9">
        <v>8912</v>
      </c>
      <c r="H234" s="9"/>
      <c r="I234" s="9"/>
      <c r="J234" s="9"/>
      <c r="K234" s="9"/>
      <c r="L234" s="9"/>
      <c r="M234" s="9"/>
      <c r="N234" s="9">
        <v>14582</v>
      </c>
      <c r="O234" s="9"/>
      <c r="P234" s="9"/>
      <c r="Q234" s="9"/>
      <c r="R234" s="9"/>
      <c r="S234" s="9"/>
      <c r="T234" s="9"/>
      <c r="U234" s="9"/>
    </row>
    <row r="235" spans="1:21" ht="18">
      <c r="A235" s="8" t="s">
        <v>82</v>
      </c>
      <c r="B235" s="27"/>
      <c r="C235" s="9"/>
      <c r="D235" s="9"/>
      <c r="E235" s="9"/>
      <c r="F235" s="9">
        <v>7527</v>
      </c>
      <c r="G235" s="9">
        <v>8912</v>
      </c>
      <c r="H235" s="9">
        <v>10242</v>
      </c>
      <c r="I235" s="9"/>
      <c r="J235" s="9">
        <v>11494</v>
      </c>
      <c r="K235" s="9">
        <v>12222</v>
      </c>
      <c r="L235" s="9"/>
      <c r="M235" s="9">
        <v>13907</v>
      </c>
      <c r="N235" s="9"/>
      <c r="O235" s="9">
        <v>15867</v>
      </c>
      <c r="P235" s="9"/>
      <c r="Q235" s="9"/>
      <c r="R235" s="9"/>
      <c r="S235" s="9"/>
      <c r="T235" s="9"/>
      <c r="U235" s="9"/>
    </row>
    <row r="236" spans="1:21" ht="18">
      <c r="A236" s="8" t="s">
        <v>209</v>
      </c>
      <c r="B236" s="27"/>
      <c r="C236" s="9"/>
      <c r="D236" s="9">
        <v>5732</v>
      </c>
      <c r="E236" s="9"/>
      <c r="F236" s="9">
        <v>7527</v>
      </c>
      <c r="G236" s="9">
        <v>8912</v>
      </c>
      <c r="H236" s="9"/>
      <c r="I236" s="9"/>
      <c r="J236" s="9">
        <v>11494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8">
      <c r="A237" s="8" t="s">
        <v>72</v>
      </c>
      <c r="B237" s="27"/>
      <c r="C237" s="9"/>
      <c r="D237" s="9"/>
      <c r="E237" s="9"/>
      <c r="F237" s="9">
        <v>7527</v>
      </c>
      <c r="G237" s="9"/>
      <c r="H237" s="9">
        <v>10242</v>
      </c>
      <c r="I237" s="9"/>
      <c r="J237" s="9"/>
      <c r="K237" s="9">
        <v>12222</v>
      </c>
      <c r="L237" s="9">
        <v>13312</v>
      </c>
      <c r="M237" s="9"/>
      <c r="N237" s="9"/>
      <c r="O237" s="9"/>
      <c r="P237" s="9"/>
      <c r="Q237" s="9"/>
      <c r="R237" s="9"/>
      <c r="S237" s="9">
        <v>20890</v>
      </c>
      <c r="T237" s="9"/>
      <c r="U237" s="9"/>
    </row>
    <row r="238" spans="1:21" ht="18">
      <c r="A238" s="8" t="s">
        <v>109</v>
      </c>
      <c r="B238" s="27"/>
      <c r="C238" s="9"/>
      <c r="D238" s="9"/>
      <c r="E238" s="9"/>
      <c r="F238" s="9"/>
      <c r="G238" s="9">
        <v>8912</v>
      </c>
      <c r="H238" s="9"/>
      <c r="I238" s="9"/>
      <c r="J238" s="9"/>
      <c r="K238" s="9"/>
      <c r="L238" s="9"/>
      <c r="M238" s="9"/>
      <c r="N238" s="9"/>
      <c r="O238" s="9">
        <v>15867</v>
      </c>
      <c r="P238" s="9"/>
      <c r="Q238" s="9"/>
      <c r="R238" s="9"/>
      <c r="S238" s="9"/>
      <c r="T238" s="9"/>
      <c r="U238" s="9"/>
    </row>
    <row r="239" spans="1:21" ht="18">
      <c r="A239" s="8" t="s">
        <v>73</v>
      </c>
      <c r="B239" s="27"/>
      <c r="C239" s="9"/>
      <c r="D239" s="9"/>
      <c r="E239" s="9"/>
      <c r="F239" s="9">
        <v>7527</v>
      </c>
      <c r="G239" s="9">
        <v>8912</v>
      </c>
      <c r="H239" s="9">
        <v>10242</v>
      </c>
      <c r="I239" s="9"/>
      <c r="J239" s="9">
        <v>11494</v>
      </c>
      <c r="K239" s="9">
        <v>12222</v>
      </c>
      <c r="L239" s="9">
        <v>13312</v>
      </c>
      <c r="M239" s="9">
        <v>13907</v>
      </c>
      <c r="N239" s="9">
        <v>14582</v>
      </c>
      <c r="O239" s="9">
        <v>15867</v>
      </c>
      <c r="P239" s="9"/>
      <c r="Q239" s="9"/>
      <c r="R239" s="9"/>
      <c r="S239" s="9">
        <v>20890</v>
      </c>
      <c r="T239" s="9"/>
      <c r="U239" s="9"/>
    </row>
    <row r="240" spans="1:21" ht="18">
      <c r="A240" s="8" t="s">
        <v>74</v>
      </c>
      <c r="B240" s="27"/>
      <c r="C240" s="9"/>
      <c r="D240" s="9"/>
      <c r="E240" s="9"/>
      <c r="F240" s="9"/>
      <c r="G240" s="9"/>
      <c r="H240" s="9"/>
      <c r="I240" s="9"/>
      <c r="J240" s="9"/>
      <c r="K240" s="9"/>
      <c r="L240" s="9">
        <v>13312</v>
      </c>
      <c r="M240" s="9"/>
      <c r="N240" s="9"/>
      <c r="O240" s="9"/>
      <c r="P240" s="9"/>
      <c r="Q240" s="9"/>
      <c r="R240" s="9"/>
      <c r="S240" s="9"/>
      <c r="T240" s="9"/>
      <c r="U240" s="9"/>
    </row>
    <row r="241" spans="2:20" ht="18">
      <c r="B241" s="30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8">
      <c r="B242" s="30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8">
      <c r="B243" s="30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8">
      <c r="B244" s="3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8">
      <c r="B245" s="3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8">
      <c r="B246" s="30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8">
      <c r="B247" s="30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8">
      <c r="B248" s="30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1" ht="15.75">
      <c r="A249" s="20"/>
      <c r="B249" s="3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/>
    </row>
    <row r="250" spans="1:21" ht="15.75">
      <c r="A250" s="20"/>
      <c r="B250" s="3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/>
    </row>
    <row r="251" spans="1:21" ht="15.75">
      <c r="A251" s="20"/>
      <c r="B251" s="3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/>
    </row>
    <row r="252" spans="1:21" ht="15.75">
      <c r="A252" s="20"/>
      <c r="B252" s="3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/>
    </row>
    <row r="253" spans="1:21" ht="15.75">
      <c r="A253" s="20"/>
      <c r="B253" s="3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/>
    </row>
    <row r="254" spans="1:21" ht="15.75">
      <c r="A254" s="20"/>
      <c r="B254" s="3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/>
    </row>
    <row r="255" spans="1:21" ht="15.75">
      <c r="A255" s="20"/>
      <c r="B255" s="3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/>
    </row>
    <row r="256" spans="1:21" ht="15.75">
      <c r="A256" s="20"/>
      <c r="B256" s="3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/>
    </row>
    <row r="257" spans="1:21" ht="15.75">
      <c r="A257" s="20"/>
      <c r="B257" s="3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/>
    </row>
    <row r="258" spans="1:21" ht="15.75">
      <c r="A258" s="20"/>
      <c r="B258" s="3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/>
    </row>
    <row r="259" spans="1:21" ht="15.75">
      <c r="A259" s="20"/>
      <c r="B259" s="3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/>
    </row>
    <row r="260" spans="1:21" ht="15.75">
      <c r="A260" s="20"/>
      <c r="B260" s="3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/>
    </row>
    <row r="261" spans="1:21" ht="15.75">
      <c r="A261" s="20"/>
      <c r="B261" s="3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/>
    </row>
    <row r="262" spans="1:21" ht="15.75">
      <c r="A262" s="20"/>
      <c r="B262" s="3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/>
    </row>
    <row r="263" spans="1:21" ht="15.75">
      <c r="A263" s="20"/>
      <c r="B263" s="3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/>
    </row>
    <row r="264" spans="1:21" ht="15.75">
      <c r="A264" s="20"/>
      <c r="B264" s="3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/>
    </row>
    <row r="265" spans="1:21" ht="15.75">
      <c r="A265" s="20"/>
      <c r="B265" s="3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/>
    </row>
    <row r="266" spans="1:21" ht="15.75">
      <c r="A266" s="20"/>
      <c r="B266" s="3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/>
    </row>
    <row r="267" spans="1:21" ht="15.75">
      <c r="A267" s="20"/>
      <c r="B267" s="3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/>
    </row>
    <row r="268" spans="1:21" ht="15.75">
      <c r="A268" s="20"/>
      <c r="B268" s="3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/>
    </row>
    <row r="269" spans="1:21" ht="15.75">
      <c r="A269" s="20"/>
      <c r="B269" s="3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/>
    </row>
    <row r="270" spans="1:21" ht="15.75">
      <c r="A270" s="20"/>
      <c r="B270" s="3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/>
    </row>
    <row r="271" spans="1:21" ht="15.75">
      <c r="A271" s="20"/>
      <c r="B271" s="3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/>
    </row>
    <row r="272" spans="1:21" ht="15.75">
      <c r="A272" s="20"/>
      <c r="B272" s="3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/>
    </row>
    <row r="273" spans="1:21" ht="15.75">
      <c r="A273" s="20"/>
      <c r="B273" s="3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/>
    </row>
    <row r="274" spans="1:21" ht="15.75">
      <c r="A274" s="20"/>
      <c r="B274" s="3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/>
    </row>
    <row r="275" spans="1:21" ht="15.75">
      <c r="A275" s="20"/>
      <c r="B275" s="3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/>
    </row>
    <row r="276" spans="1:21" ht="15.75">
      <c r="A276" s="20"/>
      <c r="B276" s="3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/>
    </row>
    <row r="277" spans="1:21" ht="15.75">
      <c r="A277" s="20"/>
      <c r="B277" s="3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/>
    </row>
    <row r="278" spans="1:21" ht="15.75">
      <c r="A278" s="20"/>
      <c r="B278" s="3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/>
    </row>
    <row r="279" spans="1:21" ht="15.75">
      <c r="A279" s="20"/>
      <c r="B279" s="3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/>
    </row>
    <row r="280" spans="1:21" ht="15.75">
      <c r="A280" s="20"/>
      <c r="B280" s="3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/>
    </row>
    <row r="281" spans="1:21" ht="15.75">
      <c r="A281" s="20"/>
      <c r="B281" s="3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/>
    </row>
    <row r="282" spans="1:21" ht="15.75">
      <c r="A282" s="20"/>
      <c r="B282" s="3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/>
    </row>
    <row r="283" spans="1:21" ht="15.75">
      <c r="A283" s="20"/>
      <c r="B283" s="3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/>
    </row>
    <row r="284" spans="1:21" ht="15.75">
      <c r="A284" s="20"/>
      <c r="B284" s="3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/>
    </row>
    <row r="285" spans="1:21" ht="15.75">
      <c r="A285" s="20"/>
      <c r="B285" s="3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/>
    </row>
    <row r="286" spans="1:21" ht="15.75">
      <c r="A286" s="20"/>
      <c r="B286" s="3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/>
    </row>
    <row r="287" spans="1:21" ht="15.75">
      <c r="A287" s="20"/>
      <c r="B287" s="3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/>
    </row>
    <row r="288" spans="1:21" ht="15.75">
      <c r="A288" s="20"/>
      <c r="B288" s="3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/>
    </row>
    <row r="289" spans="1:21" ht="15.75">
      <c r="A289" s="20"/>
      <c r="B289" s="3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/>
    </row>
    <row r="290" spans="1:21" ht="15.75">
      <c r="A290" s="20"/>
      <c r="B290" s="3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/>
    </row>
    <row r="291" spans="1:21" ht="15.75">
      <c r="A291" s="20"/>
      <c r="B291" s="3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/>
    </row>
    <row r="292" spans="1:21" ht="15.75">
      <c r="A292" s="20"/>
      <c r="B292" s="3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/>
    </row>
    <row r="293" spans="1:21" ht="15.75">
      <c r="A293" s="20"/>
      <c r="B293" s="3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/>
    </row>
    <row r="294" spans="1:21" ht="15.75">
      <c r="A294" s="20"/>
      <c r="B294" s="3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/>
    </row>
    <row r="295" spans="1:21" ht="15.75">
      <c r="A295" s="20"/>
      <c r="B295" s="3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/>
    </row>
    <row r="296" spans="1:21" ht="15.75">
      <c r="A296" s="20"/>
      <c r="B296" s="3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/>
    </row>
    <row r="297" spans="1:21" ht="15.75">
      <c r="A297" s="20"/>
      <c r="B297" s="3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/>
    </row>
    <row r="298" spans="1:21" ht="15.75">
      <c r="A298" s="20"/>
      <c r="B298" s="3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/>
    </row>
    <row r="299" spans="1:21" ht="15.75">
      <c r="A299" s="20"/>
      <c r="B299" s="3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/>
    </row>
    <row r="300" spans="1:21" ht="15.75">
      <c r="A300" s="20"/>
      <c r="B300" s="3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/>
    </row>
    <row r="301" spans="1:21" ht="15.75">
      <c r="A301" s="20"/>
      <c r="B301" s="3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/>
    </row>
    <row r="302" spans="1:21" ht="15.75">
      <c r="A302" s="20"/>
      <c r="B302" s="3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/>
    </row>
    <row r="303" spans="1:21" ht="15.75">
      <c r="A303" s="20"/>
      <c r="B303" s="3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/>
    </row>
    <row r="304" spans="1:21" ht="15.75">
      <c r="A304" s="20"/>
      <c r="B304" s="3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/>
    </row>
    <row r="305" spans="1:21" ht="15.75">
      <c r="A305" s="20"/>
      <c r="B305" s="3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/>
    </row>
    <row r="306" spans="1:21" ht="15.75">
      <c r="A306" s="20"/>
      <c r="B306" s="3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/>
    </row>
    <row r="307" spans="1:21" ht="15.75">
      <c r="A307" s="20"/>
      <c r="B307" s="3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/>
    </row>
    <row r="308" spans="1:21" ht="15.75">
      <c r="A308" s="20"/>
      <c r="B308" s="3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/>
    </row>
    <row r="309" spans="1:21" ht="15.75">
      <c r="A309" s="20"/>
      <c r="B309" s="3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/>
    </row>
    <row r="310" spans="1:21" ht="15.75">
      <c r="A310" s="20"/>
      <c r="B310" s="3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/>
    </row>
    <row r="311" spans="1:21" ht="15.75">
      <c r="A311" s="20"/>
      <c r="B311" s="3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/>
    </row>
    <row r="312" spans="1:21" ht="15.75">
      <c r="A312" s="20"/>
      <c r="B312" s="3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/>
    </row>
    <row r="313" spans="1:21" ht="15.75">
      <c r="A313" s="20"/>
      <c r="B313" s="3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/>
    </row>
    <row r="314" spans="1:21" ht="15.75">
      <c r="A314" s="20"/>
      <c r="B314" s="3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/>
    </row>
    <row r="315" spans="1:21" ht="15.75">
      <c r="A315" s="20"/>
      <c r="B315" s="3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/>
    </row>
    <row r="316" spans="1:21" ht="15.75">
      <c r="A316" s="20"/>
      <c r="B316" s="3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/>
    </row>
    <row r="317" spans="1:21" ht="15.75">
      <c r="A317" s="20"/>
      <c r="B317" s="3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/>
    </row>
    <row r="318" spans="1:21" ht="15.75">
      <c r="A318" s="20"/>
      <c r="B318" s="3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/>
    </row>
    <row r="319" spans="1:21" ht="15.75">
      <c r="A319" s="20"/>
      <c r="B319" s="3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/>
    </row>
    <row r="320" spans="1:21" ht="15.75">
      <c r="A320" s="20"/>
      <c r="B320" s="3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/>
    </row>
    <row r="321" spans="1:21" ht="15.75">
      <c r="A321" s="20"/>
      <c r="B321" s="3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/>
    </row>
    <row r="322" spans="1:21" ht="15.75">
      <c r="A322" s="20"/>
      <c r="B322" s="3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/>
    </row>
    <row r="323" spans="1:21" ht="15.75">
      <c r="A323" s="20"/>
      <c r="B323" s="3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/>
    </row>
    <row r="324" spans="1:21" ht="15.75">
      <c r="A324" s="20"/>
      <c r="B324" s="3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/>
    </row>
    <row r="325" spans="1:21" ht="15.75">
      <c r="A325" s="20"/>
      <c r="B325" s="3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/>
    </row>
    <row r="326" spans="1:21" ht="15.75">
      <c r="A326" s="20"/>
      <c r="B326" s="3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/>
    </row>
    <row r="327" spans="1:21" ht="15.75">
      <c r="A327" s="20"/>
      <c r="B327" s="3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/>
    </row>
    <row r="328" spans="1:21" ht="15.75">
      <c r="A328" s="20"/>
      <c r="B328" s="3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/>
    </row>
    <row r="329" spans="1:21" ht="15.75">
      <c r="A329" s="20"/>
      <c r="B329" s="3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/>
    </row>
    <row r="330" spans="1:21" ht="15.75">
      <c r="A330" s="20"/>
      <c r="B330" s="3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/>
    </row>
    <row r="331" spans="1:21" ht="15.75">
      <c r="A331" s="20"/>
      <c r="B331" s="3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/>
    </row>
    <row r="332" spans="1:21" ht="15.75">
      <c r="A332" s="20"/>
      <c r="B332" s="3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/>
    </row>
    <row r="333" spans="1:21" ht="15.75">
      <c r="A333" s="20"/>
      <c r="B333" s="3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/>
    </row>
    <row r="334" spans="1:21" ht="15.75">
      <c r="A334" s="20"/>
      <c r="B334" s="3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/>
    </row>
    <row r="335" spans="1:21" ht="15.75">
      <c r="A335" s="20"/>
      <c r="B335" s="3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/>
    </row>
    <row r="336" spans="1:21" ht="15.75">
      <c r="A336" s="20"/>
      <c r="B336" s="3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/>
    </row>
    <row r="337" spans="1:21" ht="15.75">
      <c r="A337" s="20"/>
      <c r="B337" s="3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/>
    </row>
    <row r="338" spans="1:21" ht="15.75">
      <c r="A338" s="20"/>
      <c r="B338" s="3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/>
    </row>
    <row r="339" spans="1:21" ht="15.75">
      <c r="A339" s="20"/>
      <c r="B339" s="3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/>
    </row>
    <row r="340" spans="1:21" ht="15.75">
      <c r="A340" s="20"/>
      <c r="B340" s="3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/>
    </row>
    <row r="341" spans="1:21" ht="15.75">
      <c r="A341" s="20"/>
      <c r="B341" s="3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/>
    </row>
    <row r="342" spans="1:21" ht="15.75">
      <c r="A342" s="20"/>
      <c r="B342" s="3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/>
    </row>
    <row r="343" spans="1:21" ht="15.75">
      <c r="A343" s="20"/>
      <c r="B343" s="3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/>
    </row>
    <row r="344" spans="1:21" ht="15.75">
      <c r="A344" s="20"/>
      <c r="B344" s="3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/>
    </row>
    <row r="345" spans="1:21" ht="15.75">
      <c r="A345" s="20"/>
      <c r="B345" s="3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/>
    </row>
    <row r="346" spans="1:21" ht="15.75">
      <c r="A346" s="20"/>
      <c r="B346" s="3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/>
    </row>
    <row r="347" spans="1:21" ht="15.75">
      <c r="A347" s="20"/>
      <c r="B347" s="3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/>
    </row>
    <row r="348" spans="1:21" ht="15.75">
      <c r="A348" s="20"/>
      <c r="B348" s="3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/>
    </row>
    <row r="349" spans="1:21" ht="15.75">
      <c r="A349" s="20"/>
      <c r="B349" s="3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/>
    </row>
    <row r="350" spans="1:21" ht="15.75">
      <c r="A350" s="20"/>
      <c r="B350" s="3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/>
    </row>
    <row r="351" spans="1:21" ht="15.75">
      <c r="A351" s="20"/>
      <c r="B351" s="3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/>
    </row>
    <row r="352" spans="1:21" ht="15.75">
      <c r="A352" s="20"/>
      <c r="B352" s="3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/>
    </row>
    <row r="353" spans="1:21" ht="15.75">
      <c r="A353" s="20"/>
      <c r="B353" s="3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/>
    </row>
    <row r="354" spans="1:21" ht="15.75">
      <c r="A354" s="20"/>
      <c r="B354" s="3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/>
    </row>
    <row r="355" spans="1:21" ht="15.75">
      <c r="A355" s="20"/>
      <c r="B355" s="3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/>
    </row>
    <row r="356" spans="1:21" ht="15.75">
      <c r="A356" s="20"/>
      <c r="B356" s="3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/>
    </row>
    <row r="357" spans="1:21" ht="15.75">
      <c r="A357" s="20"/>
      <c r="B357" s="3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/>
    </row>
    <row r="358" spans="1:21" ht="15.75">
      <c r="A358" s="20"/>
      <c r="B358" s="3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/>
    </row>
    <row r="359" spans="1:21" ht="15.75">
      <c r="A359" s="20"/>
      <c r="B359" s="3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/>
    </row>
    <row r="360" spans="1:21" ht="15.75">
      <c r="A360" s="20"/>
      <c r="B360" s="3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/>
    </row>
    <row r="361" spans="1:21" ht="15.75">
      <c r="A361" s="20"/>
      <c r="B361" s="3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/>
    </row>
    <row r="362" spans="1:21" ht="15.75">
      <c r="A362" s="20"/>
      <c r="B362" s="3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/>
    </row>
    <row r="363" spans="1:21" ht="15.75">
      <c r="A363" s="20"/>
      <c r="B363" s="3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/>
    </row>
    <row r="364" spans="1:21" ht="15.75">
      <c r="A364" s="20"/>
      <c r="B364" s="3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/>
    </row>
    <row r="365" spans="1:21" ht="15.75">
      <c r="A365" s="20"/>
      <c r="B365" s="3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/>
    </row>
    <row r="366" spans="1:21" ht="15.75">
      <c r="A366" s="20"/>
      <c r="B366" s="3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/>
    </row>
    <row r="367" spans="1:21" ht="15.75">
      <c r="A367" s="20"/>
      <c r="B367" s="3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/>
    </row>
    <row r="368" spans="1:21" ht="15.75">
      <c r="A368" s="20"/>
      <c r="B368" s="3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/>
    </row>
    <row r="369" spans="1:21" ht="15.75">
      <c r="A369" s="20"/>
      <c r="B369" s="3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/>
    </row>
    <row r="370" spans="1:21" ht="15.75">
      <c r="A370" s="20"/>
      <c r="B370" s="3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/>
    </row>
    <row r="371" spans="1:21" ht="15.75">
      <c r="A371" s="20"/>
      <c r="B371" s="3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/>
    </row>
    <row r="372" spans="1:21" ht="15.75">
      <c r="A372" s="20"/>
      <c r="B372" s="3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/>
    </row>
    <row r="373" spans="1:21" ht="15.75">
      <c r="A373" s="20"/>
      <c r="B373" s="3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/>
    </row>
    <row r="374" spans="1:21" ht="15.75">
      <c r="A374" s="20"/>
      <c r="B374" s="3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/>
    </row>
    <row r="375" spans="1:21" ht="15.75">
      <c r="A375" s="20"/>
      <c r="B375" s="3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/>
    </row>
    <row r="376" spans="1:21" ht="15.75">
      <c r="A376" s="20"/>
      <c r="B376" s="3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/>
    </row>
    <row r="377" spans="1:21" ht="15.75">
      <c r="A377" s="20"/>
      <c r="B377" s="3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/>
    </row>
    <row r="378" spans="1:21" ht="15.75">
      <c r="A378" s="20"/>
      <c r="B378" s="3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/>
    </row>
    <row r="379" spans="1:21" ht="15.75">
      <c r="A379" s="20"/>
      <c r="B379" s="3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/>
    </row>
    <row r="380" spans="1:21" ht="15.75">
      <c r="A380" s="20"/>
      <c r="B380" s="3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/>
    </row>
    <row r="381" spans="1:21" ht="15.75">
      <c r="A381" s="20"/>
      <c r="B381" s="3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/>
    </row>
    <row r="382" spans="1:21" ht="15.75">
      <c r="A382" s="20"/>
      <c r="B382" s="3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/>
    </row>
    <row r="383" spans="1:21" ht="15.75">
      <c r="A383" s="20"/>
      <c r="B383" s="3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/>
    </row>
    <row r="384" spans="1:21" ht="15.75">
      <c r="A384" s="20"/>
      <c r="B384" s="3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/>
    </row>
    <row r="385" spans="1:21" ht="15.75">
      <c r="A385" s="20"/>
      <c r="B385" s="3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/>
    </row>
    <row r="386" spans="1:21" ht="15.75">
      <c r="A386" s="20"/>
      <c r="B386" s="3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/>
    </row>
    <row r="387" spans="1:21" ht="15.75">
      <c r="A387" s="20"/>
      <c r="B387" s="3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/>
    </row>
    <row r="388" spans="1:21" ht="15.75">
      <c r="A388" s="20"/>
      <c r="B388" s="3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/>
    </row>
    <row r="389" spans="1:21" ht="15.75">
      <c r="A389" s="20"/>
      <c r="B389" s="3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/>
    </row>
    <row r="390" spans="1:21" ht="15.75">
      <c r="A390" s="20"/>
      <c r="B390" s="3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/>
    </row>
    <row r="391" spans="1:21" ht="15.75">
      <c r="A391" s="20"/>
      <c r="B391" s="3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/>
    </row>
    <row r="392" spans="1:21" ht="15.75">
      <c r="A392" s="20"/>
      <c r="B392" s="3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/>
    </row>
    <row r="393" spans="1:21" ht="15.75">
      <c r="A393" s="20"/>
      <c r="B393" s="3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/>
    </row>
    <row r="394" spans="1:21" ht="15.75">
      <c r="A394" s="20"/>
      <c r="B394" s="3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/>
    </row>
    <row r="395" spans="1:21" ht="15.75">
      <c r="A395" s="20"/>
      <c r="B395" s="3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/>
    </row>
    <row r="396" spans="1:21" ht="15.75">
      <c r="A396" s="20"/>
      <c r="B396" s="3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/>
    </row>
    <row r="397" spans="1:21" ht="15.75">
      <c r="A397" s="20"/>
      <c r="B397" s="3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/>
    </row>
    <row r="398" spans="1:21" ht="15.75">
      <c r="A398" s="20"/>
      <c r="B398" s="3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/>
    </row>
    <row r="399" spans="1:21" ht="15.75">
      <c r="A399" s="20"/>
      <c r="B399" s="3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/>
    </row>
    <row r="400" spans="1:21" ht="15.75">
      <c r="A400" s="20"/>
      <c r="B400" s="3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/>
    </row>
    <row r="401" spans="1:21" ht="15.75">
      <c r="A401" s="20"/>
      <c r="B401" s="3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/>
    </row>
    <row r="402" spans="1:21" ht="15.75">
      <c r="A402" s="20"/>
      <c r="B402" s="3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/>
    </row>
    <row r="403" spans="1:21" ht="15.75">
      <c r="A403" s="20"/>
      <c r="B403" s="3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/>
    </row>
    <row r="404" spans="1:21" ht="15.75">
      <c r="A404" s="20"/>
      <c r="B404" s="3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/>
    </row>
    <row r="405" spans="1:21" ht="15.75">
      <c r="A405" s="20"/>
      <c r="B405" s="3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/>
    </row>
    <row r="406" spans="1:21" ht="15.75">
      <c r="A406" s="20"/>
      <c r="B406" s="3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/>
    </row>
    <row r="407" spans="1:21" ht="15.75">
      <c r="A407" s="20"/>
      <c r="B407" s="3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/>
    </row>
    <row r="408" spans="1:21" ht="15.75">
      <c r="A408" s="20"/>
      <c r="B408" s="3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/>
    </row>
    <row r="409" spans="1:21" ht="15.75">
      <c r="A409" s="20"/>
      <c r="B409" s="3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/>
    </row>
    <row r="410" spans="1:21" ht="15.75">
      <c r="A410" s="20"/>
      <c r="B410" s="3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/>
    </row>
    <row r="411" spans="1:21" ht="15.75">
      <c r="A411" s="20"/>
      <c r="B411" s="3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/>
    </row>
    <row r="412" spans="1:21" ht="15.75">
      <c r="A412" s="20"/>
      <c r="B412" s="3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/>
    </row>
    <row r="413" spans="1:21" ht="15.75">
      <c r="A413" s="20"/>
      <c r="B413" s="3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/>
    </row>
    <row r="414" spans="1:21" ht="15.75">
      <c r="A414" s="20"/>
      <c r="B414" s="3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/>
    </row>
    <row r="415" spans="1:21" ht="15.75">
      <c r="A415" s="20"/>
      <c r="B415" s="3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/>
    </row>
    <row r="416" spans="1:21" ht="15.75">
      <c r="A416" s="20"/>
      <c r="B416" s="3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/>
    </row>
    <row r="417" spans="1:21" ht="15.75">
      <c r="A417" s="20"/>
      <c r="B417" s="3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/>
    </row>
    <row r="418" spans="1:21" ht="15.75">
      <c r="A418" s="20"/>
      <c r="B418" s="3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/>
    </row>
    <row r="419" spans="1:21" ht="15.75">
      <c r="A419" s="20"/>
      <c r="B419" s="3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/>
    </row>
    <row r="420" spans="1:21" ht="15.75">
      <c r="A420" s="20"/>
      <c r="B420" s="3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/>
    </row>
    <row r="421" spans="1:21" ht="15.75">
      <c r="A421" s="20"/>
      <c r="B421" s="3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/>
    </row>
    <row r="422" spans="1:21" ht="15.75">
      <c r="A422" s="20"/>
      <c r="B422" s="3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/>
    </row>
    <row r="423" spans="1:21" ht="15.75">
      <c r="A423" s="20"/>
      <c r="B423" s="3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/>
    </row>
    <row r="424" spans="1:21" ht="15.75">
      <c r="A424" s="20"/>
      <c r="B424" s="3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/>
    </row>
    <row r="425" spans="1:21" ht="15.75">
      <c r="A425" s="20"/>
      <c r="B425" s="3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/>
    </row>
    <row r="426" spans="1:21" ht="15.75">
      <c r="A426" s="20"/>
      <c r="B426" s="3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/>
    </row>
    <row r="427" spans="1:21" ht="15.75">
      <c r="A427" s="20"/>
      <c r="B427" s="3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/>
    </row>
    <row r="428" spans="1:21" ht="15.75">
      <c r="A428" s="20"/>
      <c r="B428" s="3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/>
    </row>
    <row r="429" spans="1:21" ht="15.75">
      <c r="A429" s="20"/>
      <c r="B429" s="3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/>
    </row>
    <row r="430" spans="1:21" ht="15.75">
      <c r="A430" s="20"/>
      <c r="B430" s="3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/>
    </row>
    <row r="431" spans="1:21" ht="15.75">
      <c r="A431" s="20"/>
      <c r="B431" s="3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/>
    </row>
    <row r="432" spans="1:21" ht="15.75">
      <c r="A432" s="20"/>
      <c r="B432" s="3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/>
    </row>
    <row r="433" spans="1:21" ht="15.75">
      <c r="A433" s="20"/>
      <c r="B433" s="3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/>
    </row>
    <row r="434" spans="1:21" ht="15.75">
      <c r="A434" s="20"/>
      <c r="B434" s="3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/>
    </row>
    <row r="435" spans="1:21" ht="15.75">
      <c r="A435" s="20"/>
      <c r="B435" s="3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/>
    </row>
    <row r="436" spans="1:21" ht="15.75">
      <c r="A436" s="20"/>
      <c r="B436" s="3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/>
    </row>
    <row r="437" spans="1:21" ht="15.75">
      <c r="A437" s="20"/>
      <c r="B437" s="3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/>
    </row>
    <row r="438" spans="1:21" ht="15.75">
      <c r="A438" s="20"/>
      <c r="B438" s="3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/>
    </row>
    <row r="439" spans="1:21" ht="15.75">
      <c r="A439" s="20"/>
      <c r="B439" s="3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/>
    </row>
    <row r="440" spans="1:21" ht="15.75">
      <c r="A440" s="20"/>
      <c r="B440" s="3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/>
    </row>
    <row r="441" spans="1:21" ht="15.75">
      <c r="A441" s="20"/>
      <c r="B441" s="3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/>
    </row>
    <row r="442" spans="1:21" ht="15.75">
      <c r="A442" s="20"/>
      <c r="B442" s="3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/>
    </row>
    <row r="443" spans="1:21" ht="15.75">
      <c r="A443" s="20"/>
      <c r="B443" s="3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/>
    </row>
    <row r="444" spans="1:21" ht="15.75">
      <c r="A444" s="20"/>
      <c r="B444" s="3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/>
    </row>
    <row r="445" spans="1:21" ht="15.75">
      <c r="A445" s="20"/>
      <c r="B445" s="3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/>
    </row>
    <row r="446" spans="1:21" ht="15.75">
      <c r="A446" s="20"/>
      <c r="B446" s="3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/>
    </row>
    <row r="447" spans="1:21" ht="15.75">
      <c r="A447" s="20"/>
      <c r="B447" s="3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/>
    </row>
    <row r="448" spans="1:21" ht="15.75">
      <c r="A448" s="20"/>
      <c r="B448" s="3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/>
    </row>
    <row r="449" spans="1:21" ht="15.75">
      <c r="A449" s="20"/>
      <c r="B449" s="3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/>
    </row>
    <row r="450" spans="1:21" ht="15.75">
      <c r="A450" s="20"/>
      <c r="B450" s="3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/>
    </row>
    <row r="451" spans="1:21" ht="15.75">
      <c r="A451" s="20"/>
      <c r="B451" s="3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/>
    </row>
    <row r="452" spans="1:21" ht="15.75">
      <c r="A452" s="20"/>
      <c r="B452" s="3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/>
    </row>
    <row r="453" spans="1:21" ht="15.75">
      <c r="A453" s="20"/>
      <c r="B453" s="3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/>
    </row>
    <row r="454" spans="1:21" ht="15.75">
      <c r="A454" s="20"/>
      <c r="B454" s="3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/>
    </row>
    <row r="455" spans="1:21" ht="15.75">
      <c r="A455" s="20"/>
      <c r="B455" s="3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/>
    </row>
    <row r="456" spans="1:21" ht="15.75">
      <c r="A456" s="20"/>
      <c r="B456" s="3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/>
    </row>
    <row r="457" spans="1:21" ht="15.75">
      <c r="A457" s="20"/>
      <c r="B457" s="3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/>
    </row>
    <row r="458" spans="1:21" ht="15.75">
      <c r="A458" s="20"/>
      <c r="B458" s="3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/>
    </row>
    <row r="459" spans="1:21" ht="15.75">
      <c r="A459" s="20"/>
      <c r="B459" s="3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/>
    </row>
    <row r="460" spans="1:21" ht="15.75">
      <c r="A460" s="20"/>
      <c r="B460" s="3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/>
    </row>
    <row r="461" spans="1:21" ht="15.75">
      <c r="A461" s="20"/>
      <c r="B461" s="3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/>
    </row>
    <row r="462" spans="1:21" ht="15.75">
      <c r="A462" s="20"/>
      <c r="B462" s="3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/>
    </row>
    <row r="463" spans="1:21" ht="15.75">
      <c r="A463" s="20"/>
      <c r="B463" s="3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/>
    </row>
    <row r="464" spans="1:21" ht="15.75">
      <c r="A464" s="20"/>
      <c r="B464" s="3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/>
    </row>
    <row r="465" spans="1:21" ht="15.75">
      <c r="A465" s="20"/>
      <c r="B465" s="3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/>
    </row>
    <row r="466" spans="1:21" ht="15.75">
      <c r="A466" s="20"/>
      <c r="B466" s="3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/>
    </row>
    <row r="467" spans="1:21" ht="15.75">
      <c r="A467" s="20"/>
      <c r="B467" s="3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/>
    </row>
    <row r="468" spans="1:21" ht="15.75">
      <c r="A468" s="20"/>
      <c r="B468" s="3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/>
    </row>
    <row r="469" spans="1:21" ht="15.75">
      <c r="A469" s="20"/>
      <c r="B469" s="3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/>
    </row>
    <row r="470" spans="1:21" ht="15.75">
      <c r="A470" s="20"/>
      <c r="B470" s="3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/>
    </row>
    <row r="471" spans="1:21" ht="15.75">
      <c r="A471" s="20"/>
      <c r="B471" s="3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/>
    </row>
    <row r="472" spans="1:21" ht="15.75">
      <c r="A472" s="20"/>
      <c r="B472" s="3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/>
    </row>
    <row r="473" spans="1:21" ht="15.75">
      <c r="A473" s="20"/>
      <c r="B473" s="3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/>
    </row>
    <row r="474" spans="1:21" ht="15.75">
      <c r="A474" s="20"/>
      <c r="B474" s="3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/>
    </row>
    <row r="475" spans="1:21" ht="15.75">
      <c r="A475" s="20"/>
      <c r="B475" s="3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/>
    </row>
    <row r="476" spans="1:21" ht="15.75">
      <c r="A476" s="20"/>
      <c r="B476" s="3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/>
    </row>
    <row r="477" spans="1:21" ht="15.75">
      <c r="A477" s="20"/>
      <c r="B477" s="3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/>
    </row>
    <row r="478" spans="1:21" ht="15.75">
      <c r="A478" s="20"/>
      <c r="B478" s="3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/>
    </row>
    <row r="479" spans="1:21" ht="15.75">
      <c r="A479" s="20"/>
      <c r="B479" s="3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/>
    </row>
    <row r="480" spans="1:21" ht="15.75">
      <c r="A480" s="20"/>
      <c r="B480" s="3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/>
    </row>
    <row r="481" spans="1:21" ht="15.75">
      <c r="A481" s="20"/>
      <c r="B481" s="3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/>
    </row>
    <row r="482" spans="1:21" ht="15.75">
      <c r="A482" s="20"/>
      <c r="B482" s="3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/>
    </row>
    <row r="483" spans="1:21" ht="15.75">
      <c r="A483" s="20"/>
      <c r="B483" s="3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/>
    </row>
    <row r="484" spans="1:21" ht="15.75">
      <c r="A484" s="20"/>
      <c r="B484" s="3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/>
    </row>
    <row r="485" spans="1:21" ht="15.75">
      <c r="A485" s="20"/>
      <c r="B485" s="3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/>
    </row>
    <row r="486" spans="1:21" ht="15.75">
      <c r="A486" s="20"/>
      <c r="B486" s="3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/>
    </row>
    <row r="487" spans="1:21" ht="15.75">
      <c r="A487" s="20"/>
      <c r="B487" s="3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/>
    </row>
    <row r="488" spans="1:21" ht="15.75">
      <c r="A488" s="20"/>
      <c r="B488" s="3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/>
    </row>
    <row r="489" spans="1:21" ht="15.75">
      <c r="A489" s="20"/>
      <c r="B489" s="3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/>
    </row>
    <row r="490" spans="1:21" ht="15.75">
      <c r="A490" s="20"/>
      <c r="B490" s="3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/>
    </row>
    <row r="491" spans="1:21" ht="15.75">
      <c r="A491" s="20"/>
      <c r="B491" s="3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/>
    </row>
    <row r="492" spans="1:21" ht="15.75">
      <c r="A492" s="20"/>
      <c r="B492" s="3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/>
    </row>
    <row r="493" spans="1:21" ht="15.75">
      <c r="A493" s="20"/>
      <c r="B493" s="3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/>
    </row>
    <row r="494" spans="1:21" ht="15.75">
      <c r="A494" s="20"/>
      <c r="B494" s="3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/>
    </row>
    <row r="495" spans="1:21" ht="15.75">
      <c r="A495" s="20"/>
      <c r="B495" s="3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/>
    </row>
    <row r="496" spans="1:21" ht="15.75">
      <c r="A496" s="20"/>
      <c r="B496" s="3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/>
    </row>
    <row r="497" spans="1:21" ht="15.75">
      <c r="A497" s="20"/>
      <c r="B497" s="3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/>
    </row>
    <row r="498" spans="1:21" ht="15.75">
      <c r="A498" s="20"/>
      <c r="B498" s="3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/>
    </row>
    <row r="499" spans="1:21" ht="15.75">
      <c r="A499" s="20"/>
      <c r="B499" s="3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/>
    </row>
    <row r="500" spans="1:21" ht="15.75">
      <c r="A500" s="20"/>
      <c r="B500" s="3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/>
    </row>
    <row r="501" spans="1:21" ht="15.75">
      <c r="A501" s="20"/>
      <c r="B501" s="3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/>
    </row>
    <row r="502" spans="1:21" ht="15.75">
      <c r="A502" s="20"/>
      <c r="B502" s="3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/>
    </row>
    <row r="503" spans="1:21" ht="15.75">
      <c r="A503" s="20"/>
      <c r="B503" s="3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/>
    </row>
    <row r="504" spans="1:21" ht="15.75">
      <c r="A504" s="20"/>
      <c r="B504" s="3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/>
    </row>
    <row r="505" spans="1:21" ht="15.75">
      <c r="A505" s="20"/>
      <c r="B505" s="3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/>
    </row>
    <row r="506" spans="1:21" ht="15.75">
      <c r="A506" s="20"/>
      <c r="B506" s="3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/>
    </row>
    <row r="507" spans="1:21" ht="15.75">
      <c r="A507" s="20"/>
      <c r="B507" s="3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/>
    </row>
    <row r="508" spans="1:21" ht="15.75">
      <c r="A508" s="20"/>
      <c r="B508" s="3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/>
    </row>
    <row r="509" spans="1:21" ht="15.75">
      <c r="A509" s="20"/>
      <c r="B509" s="3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/>
    </row>
    <row r="510" spans="1:21" ht="15.75">
      <c r="A510" s="20"/>
      <c r="B510" s="3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/>
    </row>
    <row r="511" spans="1:21" ht="15.75">
      <c r="A511" s="20"/>
      <c r="B511" s="3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/>
    </row>
    <row r="512" spans="1:21" ht="15.75">
      <c r="A512" s="20"/>
      <c r="B512" s="3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/>
    </row>
    <row r="513" spans="1:21" ht="15.75">
      <c r="A513" s="20"/>
      <c r="B513" s="3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/>
    </row>
    <row r="514" spans="1:21" ht="15.75">
      <c r="A514" s="20"/>
      <c r="B514" s="3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/>
    </row>
    <row r="515" spans="1:21" ht="15.75">
      <c r="A515" s="20"/>
      <c r="B515" s="3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/>
    </row>
    <row r="516" spans="1:21" ht="15.75">
      <c r="A516" s="20"/>
      <c r="B516" s="3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/>
    </row>
    <row r="517" spans="1:21" ht="15.75">
      <c r="A517" s="20"/>
      <c r="B517" s="3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/>
    </row>
    <row r="518" spans="1:21" ht="15.75">
      <c r="A518" s="20"/>
      <c r="B518" s="3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/>
    </row>
    <row r="519" spans="1:21" ht="15.75">
      <c r="A519" s="20"/>
      <c r="B519" s="3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/>
    </row>
    <row r="520" spans="1:21" ht="15.75">
      <c r="A520" s="20"/>
      <c r="B520" s="3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/>
    </row>
    <row r="521" spans="1:21" ht="15.75">
      <c r="A521" s="20"/>
      <c r="B521" s="3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/>
    </row>
    <row r="522" spans="1:21" ht="15.75">
      <c r="A522" s="20"/>
      <c r="B522" s="3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/>
    </row>
    <row r="523" spans="1:21" ht="15.75">
      <c r="A523" s="20"/>
      <c r="B523" s="3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/>
    </row>
    <row r="524" spans="1:21" ht="15.75">
      <c r="A524" s="20"/>
      <c r="B524" s="3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/>
    </row>
    <row r="525" spans="1:21" ht="15.75">
      <c r="A525" s="20"/>
      <c r="B525" s="3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/>
    </row>
    <row r="526" spans="1:21" ht="15.75">
      <c r="A526" s="20"/>
      <c r="B526" s="3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/>
    </row>
    <row r="527" spans="1:21" ht="15.75">
      <c r="A527" s="20"/>
      <c r="B527" s="3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/>
    </row>
    <row r="528" spans="1:21" ht="15.75">
      <c r="A528" s="20"/>
      <c r="B528" s="3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/>
    </row>
    <row r="529" spans="1:21" ht="15.75">
      <c r="A529" s="20"/>
      <c r="B529" s="3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/>
    </row>
    <row r="530" spans="1:21" ht="15.75">
      <c r="A530" s="20"/>
      <c r="B530" s="3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/>
    </row>
    <row r="531" spans="1:21" ht="15.75">
      <c r="A531" s="20"/>
      <c r="B531" s="3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/>
    </row>
    <row r="532" spans="1:21" ht="15.75">
      <c r="A532" s="20"/>
      <c r="B532" s="3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/>
    </row>
    <row r="533" spans="1:21" ht="15.75">
      <c r="A533" s="20"/>
      <c r="B533" s="3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/>
    </row>
    <row r="534" spans="1:21" ht="15.75">
      <c r="A534" s="20"/>
      <c r="B534" s="3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/>
    </row>
    <row r="535" spans="1:21" ht="15.75">
      <c r="A535" s="20"/>
      <c r="B535" s="3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/>
    </row>
    <row r="536" spans="1:21" ht="15.75">
      <c r="A536" s="20"/>
      <c r="B536" s="3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/>
    </row>
    <row r="537" spans="1:21" ht="15.75">
      <c r="A537" s="20"/>
      <c r="B537" s="3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/>
    </row>
    <row r="538" spans="1:21" ht="15.75">
      <c r="A538" s="20"/>
      <c r="B538" s="3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/>
    </row>
    <row r="539" spans="1:21" ht="15.75">
      <c r="A539" s="20"/>
      <c r="B539" s="3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/>
    </row>
    <row r="540" spans="1:21" ht="15.75">
      <c r="A540" s="20"/>
      <c r="B540" s="3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/>
    </row>
    <row r="541" spans="1:21" ht="15.75">
      <c r="A541" s="20"/>
      <c r="B541" s="3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/>
    </row>
    <row r="542" spans="1:21" ht="15.75">
      <c r="A542" s="20"/>
      <c r="B542" s="3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/>
    </row>
    <row r="543" spans="1:21" ht="15.75">
      <c r="A543" s="20"/>
      <c r="B543" s="3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/>
    </row>
    <row r="544" spans="1:21" ht="15.75">
      <c r="A544" s="20"/>
      <c r="B544" s="3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/>
    </row>
    <row r="545" spans="1:21" ht="15.75">
      <c r="A545" s="20"/>
      <c r="B545" s="3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/>
    </row>
    <row r="546" spans="1:21" ht="15.75">
      <c r="A546" s="20"/>
      <c r="B546" s="3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/>
    </row>
    <row r="547" spans="1:21" ht="15.75">
      <c r="A547" s="20"/>
      <c r="B547" s="3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/>
    </row>
    <row r="548" spans="1:21" ht="15.75">
      <c r="A548" s="20"/>
      <c r="B548" s="3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/>
    </row>
    <row r="549" spans="1:21" ht="15.75">
      <c r="A549" s="20"/>
      <c r="B549" s="3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/>
    </row>
    <row r="550" spans="1:21" ht="15.75">
      <c r="A550" s="20"/>
      <c r="B550" s="3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/>
    </row>
    <row r="551" spans="1:21" ht="15.75">
      <c r="A551" s="20"/>
      <c r="B551" s="3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/>
    </row>
    <row r="552" spans="1:21" ht="15.75">
      <c r="A552" s="20"/>
      <c r="B552" s="3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/>
    </row>
    <row r="553" spans="1:21" ht="15.75">
      <c r="A553" s="20"/>
      <c r="B553" s="3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/>
    </row>
    <row r="554" ht="18">
      <c r="B554" s="32"/>
    </row>
    <row r="555" ht="18">
      <c r="B555" s="32"/>
    </row>
    <row r="556" ht="18">
      <c r="B556" s="32"/>
    </row>
    <row r="557" ht="18">
      <c r="B557" s="32"/>
    </row>
    <row r="558" ht="18">
      <c r="B558" s="32"/>
    </row>
    <row r="559" ht="18">
      <c r="B559" s="32"/>
    </row>
    <row r="560" ht="18">
      <c r="B560" s="32"/>
    </row>
    <row r="561" ht="15.75">
      <c r="B561" s="32"/>
    </row>
    <row r="562" ht="15.75">
      <c r="B562" s="32"/>
    </row>
    <row r="563" ht="15.75">
      <c r="B563" s="32"/>
    </row>
    <row r="564" ht="15.75">
      <c r="B564" s="32"/>
    </row>
    <row r="565" ht="15.75">
      <c r="B565" s="32"/>
    </row>
    <row r="566" ht="15.75">
      <c r="B566" s="32"/>
    </row>
    <row r="567" ht="15.75">
      <c r="B567" s="32"/>
    </row>
    <row r="568" ht="15.75">
      <c r="B568" s="32"/>
    </row>
    <row r="569" ht="15.75">
      <c r="B569" s="32"/>
    </row>
    <row r="570" ht="15.75">
      <c r="B570" s="32"/>
    </row>
    <row r="571" ht="15.75">
      <c r="B571" s="32"/>
    </row>
    <row r="572" ht="15.75">
      <c r="B572" s="32"/>
    </row>
    <row r="573" ht="15.75">
      <c r="B573" s="32"/>
    </row>
    <row r="574" ht="15.75">
      <c r="B574" s="32"/>
    </row>
    <row r="575" ht="15.75">
      <c r="B575" s="32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27 A8:A10 C9:N9 Y9:IV9 P9:V9 W6:W9 W17:X24 W10:W16 B7 A18 A20:A22 A16:A17 A23 A19" numberStoredAsText="1"/>
    <ignoredError sqref="C6:H6 J6:O6 Q6:U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Hugh Stegman</dc:creator>
  <cp:keywords/>
  <dc:description/>
  <cp:lastModifiedBy> Hugh Stegman</cp:lastModifiedBy>
  <dcterms:created xsi:type="dcterms:W3CDTF">2010-06-26T21:34:16Z</dcterms:created>
  <dcterms:modified xsi:type="dcterms:W3CDTF">2010-11-11T05:23:26Z</dcterms:modified>
  <cp:category/>
  <cp:version/>
  <cp:contentType/>
  <cp:contentStatus/>
</cp:coreProperties>
</file>